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60"/>
  </bookViews>
  <sheets>
    <sheet name="Sheet1 " sheetId="2" r:id="rId1"/>
  </sheets>
  <definedNames>
    <definedName name="_xlnm._FilterDatabase" localSheetId="0" hidden="1">'Sheet1 '!$A$3:$L$10</definedName>
    <definedName name="_xlnm.Print_Titles" localSheetId="0">'Sheet1 '!$2:$3</definedName>
  </definedNames>
  <calcPr calcId="144525"/>
</workbook>
</file>

<file path=xl/sharedStrings.xml><?xml version="1.0" encoding="utf-8"?>
<sst xmlns="http://schemas.openxmlformats.org/spreadsheetml/2006/main" count="44" uniqueCount="34">
  <si>
    <t>附件：</t>
  </si>
  <si>
    <t>2025年内蒙古自治区首批事业单位“1+N”补充招聘
赤峰市巴林右旗蒙医岗位工作人员考试总成绩</t>
  </si>
  <si>
    <t>序号</t>
  </si>
  <si>
    <t>报名序号</t>
  </si>
  <si>
    <t>姓名</t>
  </si>
  <si>
    <t>报考部门</t>
  </si>
  <si>
    <t>报考职位</t>
  </si>
  <si>
    <t>职业能力倾向测验</t>
  </si>
  <si>
    <t>综合应用能力</t>
  </si>
  <si>
    <t>民族加分</t>
  </si>
  <si>
    <t>笔试成绩</t>
  </si>
  <si>
    <t>面试成绩</t>
  </si>
  <si>
    <t>考试
总成绩</t>
  </si>
  <si>
    <t>备注</t>
  </si>
  <si>
    <t>007518</t>
  </si>
  <si>
    <t>王永亮</t>
  </si>
  <si>
    <t>赤峰市巴林右旗巴彦塔拉苏木中心卫生院</t>
  </si>
  <si>
    <t>专业技术岗2(项目人员岗位转入普通岗位)</t>
  </si>
  <si>
    <t>159891</t>
  </si>
  <si>
    <t>乌日汗</t>
  </si>
  <si>
    <t>272370</t>
  </si>
  <si>
    <t>张达日胡</t>
  </si>
  <si>
    <t>缺考</t>
  </si>
  <si>
    <t>069105</t>
  </si>
  <si>
    <t>为民</t>
  </si>
  <si>
    <t>赤峰市巴林右旗宝日勿苏镇中心卫生院</t>
  </si>
  <si>
    <t>专业技术岗2(高校毕业生岗位)</t>
  </si>
  <si>
    <t>257148</t>
  </si>
  <si>
    <t>白国强</t>
  </si>
  <si>
    <t>专业技术岗5(项目人员岗位转入普通岗位)</t>
  </si>
  <si>
    <t>158712</t>
  </si>
  <si>
    <t>王小平</t>
  </si>
  <si>
    <t>308814</t>
  </si>
  <si>
    <t>赵圆圆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</si>
</sst>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theme="1"/>
      <name val="Times New Roman"/>
      <charset val="0"/>
    </font>
    <font>
      <sz val="11"/>
      <color rgb="FF000000"/>
      <name val="宋体"/>
      <charset val="134"/>
    </font>
    <font>
      <b/>
      <sz val="10"/>
      <name val="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 wrapText="1" shrinkToFit="1"/>
    </xf>
    <xf numFmtId="176" fontId="0" fillId="0" borderId="0" xfId="0" applyNumberFormat="1" applyAlignment="1">
      <alignment horizontal="center" vertical="center" wrapText="1" shrinkToFit="1"/>
    </xf>
    <xf numFmtId="176" fontId="0" fillId="0" borderId="0" xfId="0" applyNumberFormat="1" applyFill="1" applyAlignment="1">
      <alignment horizontal="center" vertical="center" wrapText="1" shrinkToFit="1"/>
    </xf>
    <xf numFmtId="0" fontId="0" fillId="0" borderId="0" xfId="0" applyAlignment="1">
      <alignment horizontal="justify" vertical="center" wrapText="1" shrinkToFit="1"/>
    </xf>
    <xf numFmtId="0" fontId="1" fillId="0" borderId="0" xfId="0" applyFont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49" fontId="0" fillId="0" borderId="1" xfId="0" applyNumberForma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 shrinkToFit="1"/>
    </xf>
    <xf numFmtId="176" fontId="0" fillId="0" borderId="1" xfId="0" applyNumberFormat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E11" sqref="E11"/>
    </sheetView>
  </sheetViews>
  <sheetFormatPr defaultColWidth="8.88888888888889" defaultRowHeight="49" customHeight="1"/>
  <cols>
    <col min="1" max="1" width="6" style="1" customWidth="1"/>
    <col min="2" max="2" width="10.3333333333333" style="1" customWidth="1"/>
    <col min="3" max="3" width="9.88888888888889" style="1" customWidth="1"/>
    <col min="4" max="4" width="38.5555555555556" style="1" customWidth="1"/>
    <col min="5" max="5" width="41.6666666666667" style="1" customWidth="1"/>
    <col min="6" max="8" width="10.2222222222222" style="2" customWidth="1"/>
    <col min="9" max="9" width="10.2222222222222" style="3" customWidth="1"/>
    <col min="10" max="11" width="10.2222222222222" style="1" customWidth="1"/>
    <col min="12" max="12" width="6.77777777777778" style="1" customWidth="1"/>
    <col min="13" max="32" width="8.88888888888889" style="1"/>
    <col min="33" max="16384" width="39.6666666666667" style="1"/>
  </cols>
  <sheetData>
    <row r="1" ht="17" customHeight="1" spans="1:3">
      <c r="A1" s="4" t="s">
        <v>0</v>
      </c>
      <c r="B1" s="4"/>
      <c r="C1" s="4"/>
    </row>
    <row r="2" ht="70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54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2" t="s">
        <v>11</v>
      </c>
      <c r="K3" s="13" t="s">
        <v>12</v>
      </c>
      <c r="L3" s="6" t="s">
        <v>13</v>
      </c>
    </row>
    <row r="4" ht="28" customHeight="1" spans="1:12">
      <c r="A4" s="8">
        <v>1</v>
      </c>
      <c r="B4" s="9" t="s">
        <v>14</v>
      </c>
      <c r="C4" s="10" t="s">
        <v>15</v>
      </c>
      <c r="D4" s="10" t="s">
        <v>16</v>
      </c>
      <c r="E4" s="10" t="s">
        <v>17</v>
      </c>
      <c r="F4" s="11">
        <v>82</v>
      </c>
      <c r="G4" s="11">
        <v>85</v>
      </c>
      <c r="H4" s="11">
        <v>1.25</v>
      </c>
      <c r="I4" s="11">
        <v>56.9167</v>
      </c>
      <c r="J4" s="14">
        <v>34.25</v>
      </c>
      <c r="K4" s="15">
        <f>(I4+J4)/2</f>
        <v>45.58335</v>
      </c>
      <c r="L4" s="8"/>
    </row>
    <row r="5" ht="28" customHeight="1" spans="1:12">
      <c r="A5" s="8">
        <v>2</v>
      </c>
      <c r="B5" s="9" t="s">
        <v>18</v>
      </c>
      <c r="C5" s="10" t="s">
        <v>19</v>
      </c>
      <c r="D5" s="10" t="s">
        <v>16</v>
      </c>
      <c r="E5" s="10" t="s">
        <v>17</v>
      </c>
      <c r="F5" s="11">
        <v>67.5</v>
      </c>
      <c r="G5" s="11">
        <v>85.5</v>
      </c>
      <c r="H5" s="11">
        <v>1.25</v>
      </c>
      <c r="I5" s="11">
        <v>52.25</v>
      </c>
      <c r="J5" s="14">
        <v>83.53</v>
      </c>
      <c r="K5" s="15">
        <f t="shared" ref="K5:K10" si="0">(I5+J5)/2</f>
        <v>67.89</v>
      </c>
      <c r="L5" s="8"/>
    </row>
    <row r="6" ht="28" customHeight="1" spans="1:12">
      <c r="A6" s="8">
        <v>3</v>
      </c>
      <c r="B6" s="9" t="s">
        <v>20</v>
      </c>
      <c r="C6" s="10" t="s">
        <v>21</v>
      </c>
      <c r="D6" s="10" t="s">
        <v>16</v>
      </c>
      <c r="E6" s="10" t="s">
        <v>17</v>
      </c>
      <c r="F6" s="11">
        <v>74.5</v>
      </c>
      <c r="G6" s="11">
        <v>64</v>
      </c>
      <c r="H6" s="11">
        <v>1.25</v>
      </c>
      <c r="I6" s="11">
        <v>47.4167</v>
      </c>
      <c r="J6" s="14" t="s">
        <v>22</v>
      </c>
      <c r="K6" s="15">
        <f>(I6+0)/2</f>
        <v>23.70835</v>
      </c>
      <c r="L6" s="8"/>
    </row>
    <row r="7" ht="28" customHeight="1" spans="1:12">
      <c r="A7" s="8">
        <v>4</v>
      </c>
      <c r="B7" s="9" t="s">
        <v>23</v>
      </c>
      <c r="C7" s="10" t="s">
        <v>24</v>
      </c>
      <c r="D7" s="10" t="s">
        <v>25</v>
      </c>
      <c r="E7" s="10" t="s">
        <v>26</v>
      </c>
      <c r="F7" s="11">
        <v>73.5</v>
      </c>
      <c r="G7" s="11">
        <v>91</v>
      </c>
      <c r="H7" s="11">
        <v>1.25</v>
      </c>
      <c r="I7" s="11">
        <v>56.0833</v>
      </c>
      <c r="J7" s="14">
        <v>84.11</v>
      </c>
      <c r="K7" s="15">
        <f t="shared" si="0"/>
        <v>70.09665</v>
      </c>
      <c r="L7" s="8"/>
    </row>
    <row r="8" ht="28" customHeight="1" spans="1:12">
      <c r="A8" s="8">
        <v>5</v>
      </c>
      <c r="B8" s="9" t="s">
        <v>27</v>
      </c>
      <c r="C8" s="10" t="s">
        <v>28</v>
      </c>
      <c r="D8" s="10" t="s">
        <v>25</v>
      </c>
      <c r="E8" s="10" t="s">
        <v>29</v>
      </c>
      <c r="F8" s="11">
        <v>79</v>
      </c>
      <c r="G8" s="11">
        <v>89</v>
      </c>
      <c r="H8" s="11">
        <v>1.25</v>
      </c>
      <c r="I8" s="11">
        <v>57.25</v>
      </c>
      <c r="J8" s="14">
        <v>85.45</v>
      </c>
      <c r="K8" s="15">
        <f t="shared" si="0"/>
        <v>71.35</v>
      </c>
      <c r="L8" s="8"/>
    </row>
    <row r="9" ht="28" customHeight="1" spans="1:12">
      <c r="A9" s="8">
        <v>6</v>
      </c>
      <c r="B9" s="9" t="s">
        <v>30</v>
      </c>
      <c r="C9" s="10" t="s">
        <v>31</v>
      </c>
      <c r="D9" s="10" t="s">
        <v>25</v>
      </c>
      <c r="E9" s="10" t="s">
        <v>29</v>
      </c>
      <c r="F9" s="11">
        <v>98</v>
      </c>
      <c r="G9" s="11">
        <v>64</v>
      </c>
      <c r="H9" s="11">
        <v>1.25</v>
      </c>
      <c r="I9" s="11">
        <v>55.25</v>
      </c>
      <c r="J9" s="14" t="s">
        <v>22</v>
      </c>
      <c r="K9" s="15">
        <f>(I9+0)/2</f>
        <v>27.625</v>
      </c>
      <c r="L9" s="8"/>
    </row>
    <row r="10" ht="28" customHeight="1" spans="1:12">
      <c r="A10" s="8">
        <v>7</v>
      </c>
      <c r="B10" s="9" t="s">
        <v>32</v>
      </c>
      <c r="C10" s="10" t="s">
        <v>33</v>
      </c>
      <c r="D10" s="10" t="s">
        <v>25</v>
      </c>
      <c r="E10" s="10" t="s">
        <v>29</v>
      </c>
      <c r="F10" s="11">
        <v>60</v>
      </c>
      <c r="G10" s="11">
        <v>77</v>
      </c>
      <c r="H10" s="11">
        <v>1.25</v>
      </c>
      <c r="I10" s="11">
        <v>46.9167</v>
      </c>
      <c r="J10" s="14">
        <v>82.17</v>
      </c>
      <c r="K10" s="15">
        <f t="shared" si="0"/>
        <v>64.54335</v>
      </c>
      <c r="L10" s="8"/>
    </row>
  </sheetData>
  <autoFilter ref="A3:L10">
    <extLst/>
  </autoFilter>
  <mergeCells count="2">
    <mergeCell ref="A1:C1"/>
    <mergeCell ref="A2:L2"/>
  </mergeCells>
  <pageMargins left="0.751388888888889" right="0.751388888888889" top="0.708333333333333" bottom="0.747916666666667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李国华</cp:lastModifiedBy>
  <dcterms:created xsi:type="dcterms:W3CDTF">2021-09-04T11:51:00Z</dcterms:created>
  <dcterms:modified xsi:type="dcterms:W3CDTF">2025-05-10T04:31:42Z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64D0EDD6876E48C7A45FE8CCA42853C7</vt:lpwstr>
  </property>
  <property fmtid="{D5CDD505-2E9C-101B-9397-08002B2CF9AE}" pid="3" name="KSOProductBuildVer">
    <vt:lpwstr>2052-11.1.0.14309</vt:lpwstr>
  </property>
</Properties>
</file>