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总表" sheetId="1" r:id="rId1"/>
  </sheets>
  <definedNames>
    <definedName name="_xlnm._FilterDatabase" localSheetId="0" hidden="1">总表!$A$5:$AB$145</definedName>
    <definedName name="_xlnm.Print_Titles" localSheetId="0">总表!$2:$5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<sst xmlns="http://schemas.openxmlformats.org/spreadsheetml/2006/main" count="1980" uniqueCount="740">
  <si>
    <t>附件1</t>
  </si>
  <si>
    <t xml:space="preserve"> 巴林右旗2026年衔接资金拟入库项目清单</t>
  </si>
  <si>
    <t>序号</t>
  </si>
  <si>
    <t>盟市</t>
  </si>
  <si>
    <t>旗县</t>
  </si>
  <si>
    <t>项目类型</t>
  </si>
  <si>
    <t>项目子类型</t>
  </si>
  <si>
    <t>项目编号</t>
  </si>
  <si>
    <t>项目名称</t>
  </si>
  <si>
    <t>项目地点</t>
  </si>
  <si>
    <t>建设内容</t>
  </si>
  <si>
    <t>项目预算总投资（亿）</t>
  </si>
  <si>
    <t>其中：衔接资金（万元）</t>
  </si>
  <si>
    <t>项目主管单位</t>
  </si>
  <si>
    <t>实施单位名称</t>
  </si>
  <si>
    <t>项目建设性质（新建/续建）</t>
  </si>
  <si>
    <t>项目实施期限</t>
  </si>
  <si>
    <t>嘎查村</t>
  </si>
  <si>
    <t>收益人口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</si>
  <si>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</si>
  <si>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</si>
  <si>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</si>
  <si>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</si>
  <si>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</si>
  <si>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</si>
  <si>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</si>
  <si>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</si>
  <si>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</si>
  <si>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</si>
  <si>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</si>
  <si>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合计139个</t>
  </si>
  <si>
    <t>赤峰市</t>
  </si>
  <si>
    <t>巴林右旗</t>
  </si>
  <si>
    <t>产业发展</t>
  </si>
  <si>
    <t>休闲农业与乡村旅游</t>
  </si>
  <si>
    <t>查干沐沦苏木非遗小镇基础设施建设项目</t>
  </si>
  <si>
    <t>沙巴尔台嘎查</t>
  </si>
  <si>
    <t>1.优化停车场建设，增加停车位和充电桩，合理规划景区内部游览路线，提供多样化交通形式选择，实现人车分流。
2.建立游客中心位置，完善服务功能设置，提升游客中心服务管理水平，发挥综合服务功能。
3.加强通信基站建设，提升通信网络覆盖水平，实现乡村旅游区域内 4G/5G 网络全覆盖。
4.加设环境卫生设施，合理布局垃圾桶、垃圾收集站等环境卫生设施，按照旅游景区的标准进行配置和管理。
5.加强水电设施的建设和改造，提高供电质量和供水能力，确保乡村旅游区域的水电供应稳定。
6.建设公共厕所，根据游客分布情况合理设置厕所数量和位置。提高公共厕所的卫生标准和服务质量，配备必要的卫生用品和设施，如洗手池、烘干机、卫生纸等。</t>
  </si>
  <si>
    <t>旗农牧局</t>
  </si>
  <si>
    <t>查干沐沦苏木人民政府</t>
  </si>
  <si>
    <t>新建</t>
  </si>
  <si>
    <t>2026年1月-2026年12月</t>
  </si>
  <si>
    <t>5个村民代表、9户脱贫户和监测户参加</t>
  </si>
  <si>
    <t xml:space="preserve"> 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</si>
  <si>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</si>
  <si>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农业社会化服务</t>
  </si>
  <si>
    <t>查干沐沦苏木农牧业社会化服务综合体项目</t>
  </si>
  <si>
    <t>查干沐沦苏木</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</si>
  <si>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</si>
  <si>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</si>
  <si>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</si>
  <si>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农村基础设施</t>
  </si>
  <si>
    <t>其他</t>
  </si>
  <si>
    <t>查干沐沦苏木地称建设项目</t>
  </si>
  <si>
    <t>岗根村、沙巴尔台嘎查</t>
  </si>
  <si>
    <t>120吨地称2个，岗根村1个，沙巴尔台嘎查1个</t>
  </si>
  <si>
    <t xml:space="preserve"> 1、建成长20米、宽3米，至少称重120吨地称。2、建成后承包给专人管理，收益归集体经济，预计年收益3300元。</t>
  </si>
  <si>
    <t xml:space="preserve">建成后极大地方便了群众卖粮、卖牲畜、买煤等生活需求。节省村民运输成本。 </t>
  </si>
  <si>
    <t>基础设施类</t>
  </si>
  <si>
    <t>村级道路畅通</t>
  </si>
  <si>
    <t>查干沐沦苏木呼特勒嘎查旅游点产业路项目</t>
  </si>
  <si>
    <t>呼特勒嘎查</t>
  </si>
  <si>
    <t>水泥路2公里，5米宽。过水路面80米</t>
  </si>
  <si>
    <t>呼特勒嘎查3个村民代表、16个脱贫人口、监测人口参加</t>
  </si>
  <si>
    <t>优化农村牧区群众居住环境，进一步提升呼特勒嘎查旅游区形象，提升人居环境水平。</t>
  </si>
  <si>
    <t>该项目建成后，将极大地改善农牧民出行条件，方便群众的日常生活和农牧产品的运输销售，促进嘎查经济的发展。有助于吸引更多的投资和项目落户，推动产业的升级和转型。此外，水泥路的修建还将提升嘎查的整体形象和环境质量，为群众创造更加舒适、宜居的生活环境。</t>
  </si>
  <si>
    <t>查干沐沦苏木塔本花嘎查乌苏益和小组通组公路</t>
  </si>
  <si>
    <t>塔本花嘎查</t>
  </si>
  <si>
    <t>建设通组公路9公里</t>
  </si>
  <si>
    <t>塔本花嘎查锡热、乌苏益和小组群众参与实施环节，其中包括脱贫户22户52人</t>
  </si>
  <si>
    <t>为农牧民提供生产生活交通便利，项目实施后，为巩固拓展脱贫攻坚成果同乡村振兴有效衔接奠定硬件基础。</t>
  </si>
  <si>
    <t>通过交通基础设施的“毛细血管”作用，将农村资源与外部市场、资本、技术连接，最终实现“修一条路、兴一片产、富一方民”的乡村振兴目标。</t>
  </si>
  <si>
    <t>查干沐沦苏木达马金村集体养殖棚圈</t>
  </si>
  <si>
    <t>查干沐沦苏木达马金村</t>
  </si>
  <si>
    <t>2个500平方米棚圈，共1000平方米。储草库500平方米，青储窖500立方米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</si>
  <si>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</si>
  <si>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</si>
  <si>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</si>
  <si>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查干沐沦苏木毛敦敦达嘎查古榆树林开发利用项目</t>
  </si>
  <si>
    <t>毛敦敦达嘎查</t>
  </si>
  <si>
    <t>①新建餐饮小木屋8处、民宿小木屋4处及配套水电暖、步栈道、路灯等设施。
②新建真人射击体验场地1处；③越野摩托穿越路线及配套设施设备。</t>
  </si>
  <si>
    <t>毛敦敦达嘎查5个村民代表、3个脱贫户、监测户参加</t>
  </si>
  <si>
    <t>通过发展旅游，预计年接待游客1000人次，每年旅游创收达10万元，壮大嘎查村集体经济约5.16万元。</t>
  </si>
  <si>
    <t xml:space="preserve">
1.促进农民就业。预计为嘎查村农牧民提供就业岗位10余个，带动农牧户增加工资性收入，提高农牧户抵御市场风险能力。
2.带动农产品销售。通过发展旅游，赋能增加农副产品附加值，增加销售收入。
3.促进牧文旅产业融合。可以吸纳本土养殖户产品，统购统销来增加老百姓收入。
</t>
  </si>
  <si>
    <t>乡村建设行动</t>
  </si>
  <si>
    <t>人居环境整治</t>
  </si>
  <si>
    <t>查干沐沦苏木呼勒斯图布郎嘎查水泥路项目</t>
  </si>
  <si>
    <t>呼勒斯图布郎嘎查</t>
  </si>
  <si>
    <t>新建乡村道路，总长度6.2公里，起点位于查干沐沦苏木呼勒斯图布朗嘎查东锡伯图小组，途经南锡伯图小组，终点至呼勒斯图布朗嘎查西锡伯图小组西侧，与林西县接壤，路基宽 6.5m，路面宽 4.5m。</t>
  </si>
  <si>
    <t>“两委班子”6人及3名村民代表全部参与此项目入库、申报相关工作。</t>
  </si>
  <si>
    <t>1、社会效益：可以提高居民幸福感；
2、生态效益：可以有效改善村民居住环境；
3、可持续影响：可持续提高居住环境便利。</t>
  </si>
  <si>
    <t>查干沐沦苏木珠腊沁嘎查防洪坝项目</t>
  </si>
  <si>
    <t>珠腊沁嘎查</t>
  </si>
  <si>
    <t>在查干沐沦河边建防洪坝，2米宽2米高15米长，共30段防洪坝，共450延长米。</t>
  </si>
  <si>
    <t>6名村民代表、6名监测户参加</t>
  </si>
  <si>
    <t>1、社会效益：可以提高居民幸福感；
2、生态效益：可以有效改善村民居住环境；
3、可持续影响：可持续提高居住环境安全度。</t>
  </si>
  <si>
    <t>该项目建成后，可有效抵挡查干沐沦河对我嘎查村庄的侵袭，减少群众财产损失，有效提高居住环境安全度，提升居民群众幸福感，夯实建设美丽乡村基础。</t>
  </si>
  <si>
    <t>查干沐沦苏木查干锡热嘎查防洪坝项目</t>
  </si>
  <si>
    <t>查干锡热嘎查</t>
  </si>
  <si>
    <t>新建防洪坝1200米</t>
  </si>
  <si>
    <t>6个村民代表，7个脱贫户和监测户参加</t>
  </si>
  <si>
    <t>该项目建成后，可有效抵挡查干沐沦河对嘎查村庄的侵袭，减少群众财产损失，有效提高居住环境安全度，提升居民群众幸福感，夯实建设美丽乡村基础。</t>
  </si>
  <si>
    <t>查干沐沦苏木巴彦锡那村通组路项目</t>
  </si>
  <si>
    <t>巴彦锡那村</t>
  </si>
  <si>
    <t>二组修建1公里水泥路，3米宽</t>
  </si>
  <si>
    <t>农村道路建设（通村路、通户路、小型桥梁等）</t>
  </si>
  <si>
    <t>宝日勿苏镇巴彦萨如拉嘎查水泥路建设项目</t>
  </si>
  <si>
    <t>巴彦萨如拉嘎查</t>
  </si>
  <si>
    <t>修建长约5公里，宽约4米的水泥混凝土道路，连接村东侧主干道与村集体耕地</t>
  </si>
  <si>
    <t>旗交通局</t>
  </si>
  <si>
    <t>宝日勿苏镇人民政府</t>
  </si>
  <si>
    <t>2026年6月-2026年12月</t>
  </si>
  <si>
    <t>全体村民参加</t>
  </si>
  <si>
    <t xml:space="preserve">1、降低运输成本： 道路硬化后，预计每亩耕地每年可降低农产品运输成本约10元，全村775亩耕地年均可节省成本约1万元。
 2、减少损耗增值： 改善路况将大幅减少粮食等农产品在运输过程中的颠簸损耗（预计降低损耗率5%-10%），提升产品卖相和市场价值。
  3、提高生产效率： 农机具可全天候、快速直达田间地头，预计提高耕作、收割效率50%以上，节省人工成本。
</t>
  </si>
  <si>
    <t>1、道路作为重要的村级基础设施，其建成将显著提升沿线土地的承包价值和村集体的资产价值。
  2、 村集体可通过出租沿线土地、建设标准厂房或仓储设施对外招商，获得的租金等收益可用于为全体村民缴纳医保、分红或进行其他公益事业，实现集体增收、农民受益。
3、服务新型经营主体： 道路将直接服务本村现有的106户346人，直接带动周边农户发展生产、增加收入。</t>
  </si>
  <si>
    <t>宝日勿苏镇水泥路建设项目</t>
  </si>
  <si>
    <t>各嘎查</t>
  </si>
  <si>
    <t>建设,4.5米宽水泥路48.52公里。（X219至巴彦宝拉格一组至二组，二组至三组，三组至赛音勿苏六组。会庙嘎查二组至三组，五组至六组，银德日图村至会庙二组，三座山村三组至会庙五组。宝日道布嘎查三组至四组。巴彦花嘎查五组至五组，三组至四组，二组至三组。哈鲁嘎查二组至三组。苏吉嘎查二组至四组。三座山村二组至巴林左旗水泥路，老房身村至太平村。）</t>
  </si>
  <si>
    <t>镇政府班子与嘎查群众代表群众参与项目建设。</t>
  </si>
  <si>
    <t>1、交通优化目标：建成48.52公里水泥路，串联 X219 线及 12 个嘎查村的 20 余个村组，形成互联互通的村级路网，彻底解决村民 “出行难” 问题，预计将居民跨组、跨村出行时间平均缩短 0.5 小时以上。
2、产业激活目标：破解农产品运输瓶颈，降低运输成本 30% 左右，助力当地种植、养殖等产业发展，推动农产品快速外运，避免滞销损耗，同时为乡村旅游、特色加工等产业落地创造条件。
3、民生改善目标：覆盖沿线所有村组居民，受益群众满意度不低于 95%，道路设计使用年限达 10 年以上，长期保障村民生产生活便利。</t>
  </si>
  <si>
    <t>1、务工增收：施工阶段优先聘用沿线村民参与路基平整、材料运输等工作，直接提供短期就业岗位，增加劳务收入。
2、产业赋能：道路贯通后，推动 “田间到市场” 运输高效衔接，支持村民扩大种植、养殖规模，同时吸引返乡人员创业，催生农家乐、农产品代销点等新业态。
3、共建共享：组织村民成立质量监督小组，参与施工全过程监督，既保障工程质量，又增强村民主人翁意识，形成 “自己的路自己建、自己管” 的良性机制。</t>
  </si>
  <si>
    <t>宝日勿苏镇吉林嘎查低压整改项目</t>
  </si>
  <si>
    <t>吉林嘎查</t>
  </si>
  <si>
    <t>嘎查120户通三箱电和四箱电，低压整改，更换旧电线15公里</t>
  </si>
  <si>
    <t>吉林嘎查村民代表、35户脱贫户、5户监测户参加</t>
  </si>
  <si>
    <t>项目的落地使嘎查全民受益，生产生活需求进一步得到保障，惠及全民。                          产权归属：吉林嘎查</t>
  </si>
  <si>
    <t>解决老化电线安全隐患，解决
夏天缺电电压不够问题，实质感受发展振兴。</t>
  </si>
  <si>
    <t>生产项目</t>
  </si>
  <si>
    <t>宝日勿苏镇吉林嘎查“嘎查党支部+合作社+项目”集体经济基础建设及辅助性机械项目</t>
  </si>
  <si>
    <t>用地52100平方米，建设饲草料库20000平米、圈舍20000平米、青储窖12000平米、饲养员住房100平米、院墙等，为招商引资建立合作社，舍饲圈养育肥羊完备条件。</t>
  </si>
  <si>
    <t>预计共计4季度，每季度出栏育肥羊800只羊羔，年出栏2400只。项目实施承包到经验丰富的养殖能手对集体经济预计年增收可达10万元。</t>
  </si>
  <si>
    <t>发展产业，增加收入</t>
  </si>
  <si>
    <t>产业发展类</t>
  </si>
  <si>
    <t>养殖业基地</t>
  </si>
  <si>
    <t>宝日勿苏镇宝日勿苏嘎查种羊繁育无人化智慧牧场项目</t>
  </si>
  <si>
    <t>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</si>
  <si>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</si>
  <si>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旗民委</t>
  </si>
  <si>
    <t>2026年4月-2026年12月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</si>
  <si>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</si>
  <si>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</si>
  <si>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</si>
  <si>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农村供水保障设施建设</t>
  </si>
  <si>
    <t>宝日勿苏镇巴彦花嘎查农村牧区供水保障项目</t>
  </si>
  <si>
    <t>巴彦花嘎查</t>
  </si>
  <si>
    <t>新打水源井1眼，水塔1座，铺设管道8千米，入户134户，购进智能水表134块。</t>
  </si>
  <si>
    <t>旗水利局</t>
  </si>
  <si>
    <t>巴林右旗水利局</t>
  </si>
  <si>
    <t>巴彦花嘎查村民代表、45户脱贫户、监测户参加</t>
  </si>
  <si>
    <r>
      <rPr>
        <sz val="16"/>
        <color rgb="FF000000"/>
        <rFont val="宋体"/>
        <charset val="134"/>
      </rPr>
      <t>供水保障目标：新打水源井、建水塔并铺设 8 千米管道，实现 134 户全覆盖，彻底解决村民 “吃水难、用水不稳” 问题，保障每户日均稳定供水，水质达标率 100%。</t>
    </r>
    <r>
      <rPr>
        <sz val="16"/>
        <color rgb="FF000000"/>
        <rFont val="Times New Roman"/>
        <charset val="134"/>
      </rPr>
      <t>​</t>
    </r>
    <r>
      <rPr>
        <sz val="16"/>
        <color rgb="FF000000"/>
        <rFont val="宋体"/>
        <charset val="134"/>
      </rPr>
      <t xml:space="preserve">
生活改善目标：安装智能水表后，方便村民精准计量用水，减少水资源浪费，同时避免挑水、拉水奔波，村民生活便捷度提升 80% 以上。</t>
    </r>
    <r>
      <rPr>
        <sz val="16"/>
        <color rgb="FF000000"/>
        <rFont val="Times New Roman"/>
        <charset val="134"/>
      </rPr>
      <t>​</t>
    </r>
    <r>
      <rPr>
        <sz val="16"/>
        <color rgb="FF000000"/>
        <rFont val="宋体"/>
        <charset val="134"/>
      </rPr>
      <t xml:space="preserve">
生产助力目标：稳定供水为牲畜饮水、庭院种植提供保障，降低因缺水导致的养殖、种植损失，预计每户年均减少相关经济损失 1000-1500 元。</t>
    </r>
  </si>
  <si>
    <r>
      <rPr>
        <sz val="16"/>
        <color rgb="FF000000"/>
        <rFont val="宋体"/>
        <charset val="134"/>
      </rPr>
      <t>务工增收：施工期间优先雇佣巴彦花嘎查本地村民，参与管道开挖、水表安装等工作，提供 10-15 个短期岗位，人均可获劳务收入 2000-3000 元。</t>
    </r>
    <r>
      <rPr>
        <sz val="16"/>
        <color rgb="FF000000"/>
        <rFont val="Times New Roman"/>
        <charset val="134"/>
      </rPr>
      <t>​</t>
    </r>
    <r>
      <rPr>
        <sz val="16"/>
        <color rgb="FF000000"/>
        <rFont val="宋体"/>
        <charset val="134"/>
      </rPr>
      <t xml:space="preserve">
便利生活生产：供水设施投用后，村民无需再为取水耗费时间精力，可投入更多时间发展养殖、种植产业；智能水表便于用水管理，助力养成节水习惯，间接降低用水成本。</t>
    </r>
    <r>
      <rPr>
        <sz val="16"/>
        <color rgb="FF000000"/>
        <rFont val="Times New Roman"/>
        <charset val="134"/>
      </rPr>
      <t>​</t>
    </r>
    <r>
      <rPr>
        <sz val="16"/>
        <color rgb="FF000000"/>
        <rFont val="宋体"/>
        <charset val="134"/>
      </rPr>
      <t xml:space="preserve">
参与监督与管护：邀请村民代表参与施工质量监督，项目完工后，在政府指导下明确村民对自家水表及周边管道的日常管护责任，形成 “共建共管” 模式，保障供水设施长期稳定运行。</t>
    </r>
  </si>
  <si>
    <t>巴林右旗宝日勿苏镇老房身村
以工代赈塘坝综合治理工程</t>
  </si>
  <si>
    <t>老房身村</t>
  </si>
  <si>
    <t>本次老房身村塘坝坝体形式采用均质土坝，坝长 46m，
迎水侧坝坡采用 M15 浆砌石防护，背水侧坝坡采用 C25 预制六棱砖防
护，为了方便排水，在背水坡中间处设置 M15 浆砌石排水沟。溢洪道
为 C25F200W4 钢筋砼溢洪道，溢洪道长度 104m。塘坝坝顶路长度为
46m，结构形式为 5cm 中粗砂磨耗层、20cm 级配砂砾基层及 20cm 天
然砂砾垫层。供水管路及配套采用国标 100 级 DN200PE 供水管路,长
度为 8400m，配套地埋低压线 500m。在管道进出口两侧设置 2 座砖砌
进出口闸阀井。</t>
  </si>
  <si>
    <t>旗发改委</t>
  </si>
  <si>
    <t>2026年5月-2026年10月</t>
  </si>
  <si>
    <t>10位村民代表</t>
  </si>
  <si>
    <t>老房身村塘坝通过新建由主坝、钢筋砼溢洪道、坝顶路、库区护岸防护及供水管路等工程措施，从而老房身村效缓解水资源短缺矛盾，改善区域生态环境，保障农牧业生产稳定发展，提升村庄防灾减
灾能力，促进当地经济社会可持续发展。</t>
  </si>
  <si>
    <t>施工期间安排就业 140 人（其中脱贫户 5 个，农
村低收入 15 个，城镇相关失业人员 1 个），年人均收入可增加 1.66
万元以上</t>
  </si>
  <si>
    <t>巴林右旗宝日勿苏镇太平村
以工代赈塘坝综合治理工程</t>
  </si>
  <si>
    <t>太平村</t>
  </si>
  <si>
    <t>本次太平村塘坝坝体形式采用均质土坝，坝长
53m，迎水侧坝坡采用M15浆砌石防护，背水侧坝坡采用C25预
制六棱砖防护，为了方便排水，在背水坡中间处设置M15浆砌石
排水沟。溢洪道为C25F200W4钢筋砼溢洪道，溢洪道长度108m。
塘坝坝顶路长度为53m，结构形式为5cm中粗砂磨耗层、20cm级
配砂砾基层及20cm天然砂砾垫层。</t>
  </si>
  <si>
    <t>太平村塘坝竣工后，粮食可实现增收数万斤，年效益可达到百万元，效益显著，塘坝有着良好的发展前景，另外可减少水土流失，提高周边环境生态，并与人民群众的利益息息相关，对加快宝日勿苏镇太平村的经济发展起到保驾护航的作用，有显著的社会效益并有助于推动脱贫地区高质量发展，为如期实现中国式现代化打下坚实基础。</t>
  </si>
  <si>
    <t>预计带动群众务工人数130人，发放劳务报酬金额226.73万元（占上级资金的41%）,能够增加当地农牧民务工收入。</t>
  </si>
  <si>
    <t xml:space="preserve">巴林右旗宝日勿苏镇哈如拉嘎查恩格尔艾力以工代赈山洪治理项目
</t>
  </si>
  <si>
    <t>哈如拉嘎查</t>
  </si>
  <si>
    <t>本次设计护岸采用单式断面均质土堤，防护高度为 1.6m，迎水坡坡
比 1:2。迎水侧护坡采用铅丝石笼护坡厚 50cm，下设砂砾石垫层 15cm
以及 10KN/m 无纺布。迎水侧护岸顶采用铅丝石笼封顶，尺寸 50×50cm
（长×厚）。护岸护脚采用垂直护脚+水平护脚防护形式，其中护岸垂
直护脚采用铅丝石笼结构，长 1m，厚 1.2m，下设砂砾石垫层 15cm，10KN/m
无纺布。护岸水平护脚采用铅丝石笼结构，长 3m，厚 50cm，下设砂砾
石垫层 15cm，10KN/m 无纺布。</t>
  </si>
  <si>
    <t>本工程的主要任务是保护村庄内住宅、街道、农田
等重要基础设施的防洪安全，工程实施后，将建成巴林右旗宝日勿苏镇段恩格尔艾力比较完善的流域防洪除涝体系，大大提高了本次防洪保护区的防洪标准和全流域抗洪灾风险的能力。免受洪水侵袭。</t>
  </si>
  <si>
    <t>施工期间安排就业 200 人（其中脱贫户 5 个，农村
低收入 15 个，城镇相关失业人员 1 个），年人均收入可增加 3.99 万元以上。</t>
  </si>
  <si>
    <t>巴林右旗宝日勿苏镇老房身村以工代赈文冠果基地小型水利工程</t>
  </si>
  <si>
    <t>巴林右旗宝日勿苏镇老房身村</t>
  </si>
  <si>
    <t>新建两处小型蓄水池。建设50吨高位水池2处，铺设输配水管道米1040米，土方开挖2616立方米，供水规模89.72立方米/天，年供水量为3.27万立方米，工程建设等级V级</t>
  </si>
  <si>
    <t>解决旱季居民饮水短缺问题，确保水质安全，减少因缺水导致的生活不便，提升日常用水稳定性。为农田灌溉提供稳定水源，缓解季节性干旱对农作物的影响，提高粮食和经济作物产量，增加农户收入。雨季可储蓄雨水，减轻区域内涝压力；旱季则能补充地下水，改善局部水资源循环，降低旱涝灾害对群众生活和财产的威胁。维持周边区域土壤湿度，助力植被生长，改善局部小气候，为老百姓营造更宜居的生活环境，间接提升生活质量。</t>
  </si>
  <si>
    <t>预计带动群众务工，发放劳务报酬金额</t>
  </si>
  <si>
    <t>巴林右旗宝日勿苏镇以工代赈巷道硬化项目</t>
  </si>
  <si>
    <t>巴林右旗宝日勿苏镇新井村</t>
  </si>
  <si>
    <t>拟硬化巷道若干。路肩宽6.5米，路面宽4.5米。</t>
  </si>
  <si>
    <t>改善出行条件：解决土路雨天泥泞、晴天扬尘问题，保障居民日常出行安全，尤其方便老人、儿童及非机动车通行，缩短出行时间成本。减少路面坑洼导致的噪音、灰尘污染，改善街区卫生环境，为居民散步、休闲提供整洁空间，增强居住幸福感。便于农副产品、生活用品运输，降低商户货物搬运难度，为沿街商铺吸引客流，间接带动家庭增收，同时为救护车、消防车等应急车辆快速通行提供保障。硬化路面为后续管网改造、绿化建设奠定基础，助力街区整体环境升级，提升村容村貌，增强居民归属感。</t>
  </si>
  <si>
    <t>巴林右旗宝日勿苏镇以工代赈通村路修建项目</t>
  </si>
  <si>
    <t>拟修建通村路若干。路肩宽6.5米，路面宽4.5米。</t>
  </si>
  <si>
    <t>巴林右旗宝日勿苏镇以工代赈村级公路维修项目</t>
  </si>
  <si>
    <t>拟维修村级公路若干。路肩宽6.5米，路面宽4.5米。</t>
  </si>
  <si>
    <t>巴林右旗宝日勿苏镇会庙嘎查小型塘坝建设工程</t>
  </si>
  <si>
    <t>巴林右旗宝日勿苏镇会庙嘎查</t>
  </si>
  <si>
    <t>拟修建一处小型塘坝。塘坝主体为土质坝体，塘坝高为8.5m，塘坝长160米，坝顶宽4.5米，迎水面坡比为1：2.5，背水面坡比1:2.0，迎水面采用浆砌片石铺砌，下游采用植草防护。塘坝设置水泥混凝土溢洪道一处，长103米。</t>
  </si>
  <si>
    <t>本工程的主要任务是保护村庄内住宅、街道、农田
等重要基础设施的防洪安全，工程实施后，将建成比较完善的流域防洪除涝体系，大大提高了本次防洪保护区的防洪标准和全流域抗洪灾风险的能力。免受洪水侵袭。</t>
  </si>
  <si>
    <t>巴林右旗宝日勿苏镇三座山村
以工代赈塘坝综合治理工程</t>
  </si>
  <si>
    <t>三座山村</t>
  </si>
  <si>
    <t>建设两处塘坝，并设置溢洪道，设计护岸采用单式断面均质土堤，迎水坡坡
比 1:2。迎水侧护岸顶采用铅丝石笼封顶，护岸护脚采用垂直护脚+水平护脚防护形式，护岸垂直护脚采用铅丝石笼结构</t>
  </si>
  <si>
    <t>2026年5月-2026年11月</t>
  </si>
  <si>
    <t>11位村民代表</t>
  </si>
  <si>
    <t>通过新建由主坝、钢筋砼溢洪道、坝顶路、库区护岸防护及供水管路等工程措施，从而三座山村效缓解水资源短缺矛盾，改善区域生态环境，保障农牧业生产稳定发展，提升村庄防灾减灾能力，促进当地经济社会可持续发展。</t>
  </si>
  <si>
    <t>自来水建设</t>
  </si>
  <si>
    <t>麻斯塔拉嘎查自来水建设项目</t>
  </si>
  <si>
    <t>麻斯塔拉嘎查</t>
  </si>
  <si>
    <t>旗住建局</t>
  </si>
  <si>
    <t>达尔罕街道管理办公室</t>
  </si>
  <si>
    <t>麻斯塔拉嘎查脱贫户，党员代表，村民代表27人参与</t>
  </si>
  <si>
    <t>提高嘎查农牧民生产，生活质量，提升嘎查饮水安全</t>
  </si>
  <si>
    <t>有利于整体提升嘎查村饮水安全</t>
  </si>
  <si>
    <t>基础设施</t>
  </si>
  <si>
    <t>麻斯塔拉嘎查农牧业基础设施项目</t>
  </si>
  <si>
    <t>麻斯塔拉嘎查基础建设棚圈4000 平，160万，储草库4000平，200万，合计360万</t>
  </si>
  <si>
    <t>有助于改善畜牧业生产条件，提高规模化养殖，促脱贫户有效增加收入</t>
  </si>
  <si>
    <t>文化传承与乡村产业</t>
  </si>
  <si>
    <t>麻斯塔拉嘎查骑射培训基地建设项目</t>
  </si>
  <si>
    <t>总建设面积60000平米，主要建设培训场地，靶场，学员休息区等配套设施，满足骑射技能培训，教学实践需求</t>
  </si>
  <si>
    <t>旗文旅局</t>
  </si>
  <si>
    <t>项目建设完成后，开展骑射培训，传承民族文化，带动周边发展</t>
  </si>
  <si>
    <t>农村道路建设</t>
  </si>
  <si>
    <t>麻斯塔拉嘎查水泥路建设项目</t>
  </si>
  <si>
    <t>建设宽度5米，总长1.6公里水泥道路，含路及处理，水泥面层铺设及道路两侧排水工程</t>
  </si>
  <si>
    <t>改善沿线群众出行条件，便利农产品运输</t>
  </si>
  <si>
    <t>农田道路</t>
  </si>
  <si>
    <t>德日苏宝龙嘎查农田道路维修建设项目</t>
  </si>
  <si>
    <t>德日苏宝龙嘎查</t>
  </si>
  <si>
    <t>德日苏宝龙嘎查农田道路维修建设项目（7000米）</t>
  </si>
  <si>
    <t>德日苏宝龙嘎查脱贫户，党员代表，村民代表28人参与</t>
  </si>
  <si>
    <t>有助于改善农业生产条件，方便农业产品运输和销售</t>
  </si>
  <si>
    <t>助力嘎查农业基础设施建设</t>
  </si>
  <si>
    <t>德日苏宝龙嘎查农牧业基础设施项目</t>
  </si>
  <si>
    <t>德日苏宝龙嘎查基础建设棚圈6000平，240万，储草库5000平，250万，合计490万</t>
  </si>
  <si>
    <t>德日苏宝龙嘎查塔林湖周边居民自来水建设项目</t>
  </si>
  <si>
    <t>德日苏宝龙嘎查塔林湖周边居民自来水工程建设</t>
  </si>
  <si>
    <t>提高嘎查农牧民生产，生活质量，提高嘎查饮水安全</t>
  </si>
  <si>
    <t>有利于整体提升嘎查饮水安全</t>
  </si>
  <si>
    <t>产业服务支撑项目</t>
  </si>
  <si>
    <t>西拉沐沦苏木短角牛场无人化智慧牧场</t>
  </si>
  <si>
    <t>西拉沐沦苏木短角牛场</t>
  </si>
  <si>
    <t xml:space="preserve">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
</t>
  </si>
  <si>
    <t>民委</t>
  </si>
  <si>
    <t>西拉沐沦苏木人民政府</t>
  </si>
  <si>
    <t>2025年</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</si>
  <si>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</si>
  <si>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</si>
  <si>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</si>
  <si>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</si>
  <si>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</si>
  <si>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</si>
  <si>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</si>
  <si>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</si>
  <si>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</si>
  <si>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西拉沐沦苏木沙布嘎嘎查田园综合体乡村旅游项目之一</t>
  </si>
  <si>
    <t>沙布嘎嘎查</t>
  </si>
  <si>
    <t>旅游项目1：依托沙布嘎古榆树群边的湖面打造垂钓园：建垂钓台50处，环湖木栈道及栅栏、150平米游客服务中心，景点标识牌、沿路灯带，修建停车场，卫生厕所，完善水、电、井、排水等基础设施</t>
  </si>
  <si>
    <r>
      <rPr>
        <sz val="16"/>
        <rFont val="宋体"/>
        <charset val="134"/>
      </rPr>
      <t>全力推动沙布嘎嘎查</t>
    </r>
    <r>
      <rPr>
        <sz val="16"/>
        <rFont val="serif"/>
        <charset val="134"/>
      </rPr>
      <t>“</t>
    </r>
    <r>
      <rPr>
        <sz val="16"/>
        <rFont val="宋体"/>
        <charset val="134"/>
      </rPr>
      <t>文化旅游、生态观光、牧旅融合、产业振兴</t>
    </r>
    <r>
      <rPr>
        <sz val="16"/>
        <rFont val="serif"/>
        <charset val="134"/>
      </rPr>
      <t>”</t>
    </r>
    <r>
      <rPr>
        <sz val="16"/>
        <rFont val="宋体"/>
        <charset val="134"/>
      </rPr>
      <t>，以复合文旅产业为业态支撑，将其打造成为集民族团结教育、生态与文化体验、研学实践培训和乡村文旅休闲于一体的全国牧区人文生态乡村旅游发展典范，努力建设宜业、宜居、生态、</t>
    </r>
    <r>
      <rPr>
        <sz val="16"/>
        <rFont val="serif"/>
        <charset val="134"/>
      </rPr>
      <t xml:space="preserve"> </t>
    </r>
    <r>
      <rPr>
        <sz val="16"/>
        <rFont val="宋体"/>
        <charset val="134"/>
      </rPr>
      <t>和谐、富裕沙布嘎嘎查</t>
    </r>
  </si>
  <si>
    <r>
      <rPr>
        <sz val="16"/>
        <rFont val="宋体"/>
        <charset val="134"/>
      </rPr>
      <t>产业振兴是乡村振兴的首要任务，发展与乡村产业结合的乡村旅游，通过农旅融合发展，让乡村特色产业更加兴旺；</t>
    </r>
    <r>
      <rPr>
        <sz val="16"/>
        <rFont val="serif"/>
        <charset val="134"/>
      </rPr>
      <t xml:space="preserve">
</t>
    </r>
    <r>
      <rPr>
        <sz val="16"/>
        <rFont val="宋体"/>
        <charset val="134"/>
      </rPr>
      <t>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r>
  </si>
  <si>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</si>
  <si>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</si>
  <si>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</si>
  <si>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</si>
  <si>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</si>
  <si>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</si>
  <si>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</si>
  <si>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</si>
  <si>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</si>
  <si>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</si>
  <si>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</si>
  <si>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</si>
  <si>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</si>
  <si>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</si>
  <si>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t>
  </si>
  <si>
    <t>锡热嘎查至锡热敖包小组路1.2公里加1.2公里防洪坝</t>
  </si>
  <si>
    <t>1.路长度≥1.2公里 
2.受益群众满意度≥95%</t>
  </si>
  <si>
    <r>
      <rPr>
        <sz val="16"/>
        <rFont val="宋体"/>
        <charset val="134"/>
      </rPr>
      <t>补齐必要的农牧业生产配套设施短板，改善生产条件</t>
    </r>
    <r>
      <rPr>
        <sz val="16"/>
        <rFont val="serif"/>
        <charset val="134"/>
      </rPr>
      <t>,</t>
    </r>
    <r>
      <rPr>
        <sz val="16"/>
        <rFont val="宋体"/>
        <charset val="134"/>
      </rPr>
      <t>提高农牧民幸福感，满足当地经济发展进步的需求，保证农村资源利用的最大化，，促进地区的和谐发展。</t>
    </r>
  </si>
  <si>
    <t xml:space="preserve">蒙东赤峰巴林右旗团结66千伏输变电工程 </t>
  </si>
  <si>
    <t>66kV塔基</t>
  </si>
  <si>
    <t>1.塔基≥1处 
2.受益群众满意度≥95%</t>
  </si>
  <si>
    <t>育肥羊标准化棚圈农垦建设项目</t>
  </si>
  <si>
    <t>短角牛场</t>
  </si>
  <si>
    <t>新建育肥羊棚圈3000平方米，购置育肥羊苗2400只，购置撒料车1台，购置搅拌粉碎机1台</t>
  </si>
  <si>
    <t>巴林右旗农牧局</t>
  </si>
  <si>
    <t>20260501-20261231</t>
  </si>
  <si>
    <t>项目建成后，以4个月为一栏，一年可出栏7200只左右育肥羊。结合本地区以寒羊、细毛羊多为基础，收购农牧民羊羔，以短角牛场生物饲草料发酵加工场为辅，育肥羔羊，提高企业收入。根源上解决农牧民有羊羔卖不出好价钱的问题。育肥羊出栏以后每只羊（除损失）保底可得纯利润130元。</t>
  </si>
  <si>
    <t>项目建成以后一次存栏可收购2400只达到标准的羊羔，可与500户农牧民发生利益链接。</t>
  </si>
  <si>
    <t>通过精准饲喂、标准化繁育、谱系档案管理及溯源系统建设等方式，实现精养，优质优价，讲好品牌故事，促进巴林右旗牛羊肉产业全链条发展。项目建成后、产权归属西拉沐沦苏木</t>
  </si>
  <si>
    <t>5万只罕山白绒山羊高效繁育技术示范推广项目（二期工程）</t>
  </si>
  <si>
    <t>大板镇</t>
  </si>
  <si>
    <t>新建标准化圈舍及配套设施。</t>
  </si>
  <si>
    <t>该项目入库申报已向全镇30个嘎查村征求意见。</t>
  </si>
  <si>
    <t>经济效益：项目建成达产后，年新增优质种羊出栏2千余只、商品羊出栏8千余只，通过规模化、标准化养殖，能显著提升优质羊绒的产量与质量，形成核心产品优势，可带来稳定可观的经济回报。
社会效益：推动形成“种羊繁育-饲草料供应-产品销售”的本地化产业链，吸引饲草料加工入驻，带动就业岗位60余个。
生态效益：项目通过标准化圈舍建设可实现饲养集中管理，减少环境污染。</t>
  </si>
  <si>
    <t>产权归属：项目建成后产权归大板镇人民政府所有。
运营模式：项目建成后租赁给企业运营。
带动农牧户发展生产情况：项目通过“技术绑定、资源共享、利益共享”的利益联结机制，发挥企业良种繁育、技术支持等优势，逐步通过示范带动作用促进农牧户养殖规模化，确保产业链各环节相互促进，联农带农效果长效可持续，实现项目与农户的深度融合。
资产收益情况：运营企业按照旗政府确定的收益金利率缴纳收益金。
项目收益资金去向：用于发展壮大嘎查村集体经济。</t>
  </si>
  <si>
    <t>巴林右旗优质奶山羊扩群提质项目</t>
  </si>
  <si>
    <t>新建羊舍及配套基础设施。</t>
  </si>
  <si>
    <t>经济效益：项目通过新建高标准羊舍及配套设施，提升奶山羊的规模化、标准化养殖水平。有利于提高奶山羊繁育规模，增加本地山羊奶量销售，促进奶山羊产业发展。
社会效益：项目将创造大量饲养管理、技术服务等就业岗位，有效促进当地农牧民就近就业与增收。通过技术培训与示范带动，可培养一批新型畜牧专业人才，提升整体养殖技术水平。项目的实施能稳定提供优质羊奶，满足市场对高品质乳制品的需求，并对巩固当地脱贫攻坚成果、推动乡村振兴战略具有积极意义。
生态效益：项目推行舍饲养殖模式，可有效减轻天然草场的放牧压力，有利于草原生态的保护与恢复。</t>
  </si>
  <si>
    <t>产权归属：项目建成后产权归大板镇人民政府所有。
运营模式：项目建成后租赁给企业运营
带动农牧户发展产业情况：项目将创造饲养管理、技术服务等就业岗位，有效促进当地农牧民就近就业与增收。通过技术培训与示范带动，可培养一批新型畜牧专业人才，改变农牧户传统养殖模式，提升整体养殖技术水平。
资产收益情况：运营企业按照旗政府确定的收益金利率缴纳收益金。
项目收益资金去向：用于发展壮大嘎查村集体经济。</t>
  </si>
  <si>
    <t>大板镇都希奶山羊养殖场项目</t>
  </si>
  <si>
    <t>①建设必要性：我旗现有养殖规模为奶山羊存栏2000余只，年产奶量1100余吨，奶山羊养殖整体发展水平有待提升。目前面临羊舍老旧、标准化程度低、配套设施不完善等实际困难，导致生产效率不高、疫病防控压力大、养殖收益不稳定，制约了产业规模的扩大和整体效益的提升。因此，推动养殖模式向标准化、集约化转型已成为当地产业发展的迫切需求。
②项目建设内容：投入京蒙协作市级资金720万元，用于新建羊舍2栋7960平方米及围墙、道路硬化等配套设施；投入京蒙协作区级资金227.785万元和其他资金258.215万元，用于建设羊舍3栋16200平方米。</t>
  </si>
  <si>
    <t>旗农牧局（乡村振兴局）</t>
  </si>
  <si>
    <t>大板镇人民政府</t>
  </si>
  <si>
    <t>全镇30个嘎查村两委1630名脱贫人口、监测户全部参与项目入库、申报工作</t>
  </si>
  <si>
    <t>①产权归属：项目建成以后，京蒙协作资金投入部分形成的固定资产由大板镇人民政府管理，后期根据收益金分配比例将资产权益确权到相关嘎查村。②项目运营主体和运营方式：项目建成以后，由企业负责运营，政府每年按照京蒙协作资金投资总额的4.3%（根据国家政策进行调整）收取项目收益金。③经济效益：项目通过新建高标准羊舍及配套设施，直接提升奶山羊的规模化、标准化养殖水平。有利于显著提高羊群产奶量、羔羊成活率及优质种羊供应能力，带动本地羊奶产品加工增值，延长产业链。④联农带农机制：项目建成后，可提供饲养管理、技术服务等就业岗位8个，有效促进当地农牧民就近就业增收。项目通过技术培训与示范带动，可培养一批新型畜牧专业人才，提升整体养殖技术水平。</t>
  </si>
  <si>
    <t>联农带农机制：项目建成后，可提供饲养管理、技术服务等就业岗位8个，有效促进当地农牧民就近就业增收。项目通过技术培训与示范带动，可培养一批新型畜牧专业人才，提升整体养殖技术水平。</t>
  </si>
  <si>
    <t>大板镇和布特哈达村地磅项目</t>
  </si>
  <si>
    <t>大板镇和布特哈达村</t>
  </si>
  <si>
    <t>新建地磅秤及配套设施</t>
  </si>
  <si>
    <t>巴林右旗农牧局（乡村振兴局）</t>
  </si>
  <si>
    <t>205名脱贫人口监测人口与村两委、群众代表全部参与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</si>
  <si>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</si>
  <si>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458人，其中脱贫和监测人口205人</t>
  </si>
  <si>
    <t>大板镇伊逊毛都嘎查集体经济农机合作社建设项目</t>
  </si>
  <si>
    <t>大板镇伊逊毛都嘎查</t>
  </si>
  <si>
    <t xml:space="preserve">
新建库房500平方米、地泵，购置拖拉机、双刀捆包机、玉米收割机等设备</t>
  </si>
  <si>
    <t>107名脱贫人口监测人口与嘎查村两委、群众代表全部参与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</si>
  <si>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107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</si>
  <si>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107人
资产收益情况：每年为本嘎查增加集体经济收入
项目收益金去向：用于发展壮大嘎查村集体经济收入</t>
  </si>
  <si>
    <t>大板镇胡特林高勒村村集体经济合作社农机现代化项目</t>
  </si>
  <si>
    <t>大板镇胡特林高勒村</t>
  </si>
  <si>
    <t>新建机械库200平方米，购置拖拉机、联合收割机等设备</t>
  </si>
  <si>
    <t>42名脱贫人口监测人口与嘎查村两委、群众代表全部参与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</si>
  <si>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</si>
  <si>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</si>
  <si>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</si>
  <si>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</si>
  <si>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6名脱贫人口监测人口与嘎查村两委、群众代表全部参与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</si>
  <si>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</si>
  <si>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</si>
  <si>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种植业基地</t>
  </si>
  <si>
    <t>大板镇红星村综合功能
玻璃温室大棚项目</t>
  </si>
  <si>
    <t>大板镇红星村</t>
  </si>
  <si>
    <t xml:space="preserve">新建温室大棚10000平米及配套基础设施
</t>
  </si>
  <si>
    <t>71名脱贫人口监测人口与嘎查村两委、群众代表全部参与</t>
  </si>
  <si>
    <t>经济效益：项目通过集中育秧降低农户生产成本，培育优质秧苗提升水稻产量与品质，直接增加农民农业收入，经济效益显著
社会效益：免费服务极大减轻农户生产负担，通过技术示范带动科学种植，促进粮食增产与产业振兴，增强社区凝聚力与发展活力。
生态效益：集约化育苗提高土地与水资源利用效率，减少分散育秧带来的农膜、农药等面源污染，利于推广绿色生产技术，促进生态农业发展</t>
  </si>
  <si>
    <t xml:space="preserve">产权归属：项目建成后产权归大板镇红星村所有
运营方式：嘎查村集体运营
资产收益情况：项目通过集中育秧降低农户生产成本，培育优质秧苗提升水稻产量与品质，直接增加农民农业收入，经济效益显著增加
带动就业情况：可增加就业20人左右
</t>
  </si>
  <si>
    <t xml:space="preserve">大板镇红星村集体经济农机
合作社项目
 </t>
  </si>
  <si>
    <t xml:space="preserve">
新建机械库600平方米，购置拖拉机、动力耙、水稻收割机等设备
</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</si>
  <si>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</si>
  <si>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 xml:space="preserve">产权归属：项目建成后产权归大板镇红星村所有
运营方式：嘎查村集体运营
资产收益情况：每年可增加集体经济收入，利用收益金发展其他产业不断壮大集体经济
收益金每年可以为80以上老人缴纳合作医疗、为全体村民缴纳部分合作医疗、帮扶脱贫户困难群众
带动就业情况：可增加就业40余名
项目收益金去向：用于发展壮大村集体经济
</t>
  </si>
  <si>
    <t>大板镇巴润哈日毛都嘎查农业生产基础设施项目</t>
  </si>
  <si>
    <t>大板镇巴润哈日毛都嘎查</t>
  </si>
  <si>
    <t>73名脱贫人口监测人口与嘎查村两委、群众代表全部参与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</si>
  <si>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</si>
  <si>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</si>
  <si>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大板镇苏艾勒嘎查防洪堤建设项目</t>
  </si>
  <si>
    <t>大板镇苏艾勒嘎查</t>
  </si>
  <si>
    <t>新建查干沐沦河苏艾勒嘎查段防洪堤500米左右</t>
  </si>
  <si>
    <t>17名脱贫人口监测人口与嘎查村两委、群众代表全部参与</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</si>
  <si>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</si>
  <si>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</si>
  <si>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产业路</t>
  </si>
  <si>
    <t>大板镇沙日沐沦嘎查修建生产生活便道项目</t>
  </si>
  <si>
    <t>大板镇沙日沐沦嘎查</t>
  </si>
  <si>
    <t>新建生产便道30公里左右</t>
  </si>
  <si>
    <t>47名脱贫人口监测人口与嘎查村两委、群众代表全部参与</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</si>
  <si>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</si>
  <si>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</si>
  <si>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</si>
  <si>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</si>
  <si>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</si>
  <si>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160名脱贫人口监测人口与嘎查村两委、群众代表全部参与</t>
  </si>
  <si>
    <t xml:space="preserve">    项目建成后生产农牧民所需牛羊现代化养殖设备，方便周边嘎查村农牧民订制购买。生产出的产品低于市场5%的价格出售给本村村民，为村民节省开支，提高经济收入。带动488人，其中脱贫人口160人。</t>
  </si>
  <si>
    <t xml:space="preserve">     项目建成后租给合作社或企业使用，按照旗政府确定的收益金利率缴纳收益金，每年为阿日班格日嘎查增加集体经济收入3万元左右，为本村村民节省开支，提高经济收入，带动488人，其中脱贫人口160人。产权归属为大板镇阿日班格日嘎查。</t>
  </si>
  <si>
    <t>巴林右旗大板镇乌额根图嘎查以工代赈水泥路建设项目</t>
  </si>
  <si>
    <t>大板镇乌额根图嘎查</t>
  </si>
  <si>
    <t>新建水泥混凝土道路5300米左右</t>
  </si>
  <si>
    <t>巴林右旗发改委</t>
  </si>
  <si>
    <t>31名脱贫人口监测人口与嘎查村两委、群众代表全部参与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</si>
  <si>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</si>
  <si>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</si>
  <si>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大板镇新达冷村砂石路建设项目</t>
  </si>
  <si>
    <t>大板镇新达冷村</t>
  </si>
  <si>
    <t>新建砂石路10公里左右</t>
  </si>
  <si>
    <t>65名脱贫人口监测人口与村两委、群众代表全部参与</t>
  </si>
  <si>
    <t>经济效益：
道路畅通显著降低农资运输和农产品外销成本，提升流通效率。
社会效益：道路畅通极大改善了村民的生产生活条件，方便了生产物资运输和农产品外销，降低了运输成本和时间成本。便利的交通促进了信息交流和资源流动，为发展农村电商、乡村旅游等新业态创造了条件，增强了村庄发展活力，有助于吸引人才返乡创业，提升村民的生活品质和获得感。
环境效益：相对砂石路，水泥路面能有效减少扬尘污染。规范的道路建设和排水设施有助于疏导雨水，减少水土流失，改善村容村貌和环境卫生</t>
  </si>
  <si>
    <t>产权归属：项目建成后产权归大板镇新达冷村所有。
带动农牧户发展生产情况：道路畅通显著降低农资运输和农产品外销成本，提升流通效率。</t>
  </si>
  <si>
    <t>大板镇红星村农文旅融合发展项目</t>
  </si>
  <si>
    <t>新建稻田旅游观光塔及相关配套基础设施</t>
  </si>
  <si>
    <t>经济效益：
项目可以宣传红星水稻，直接创造农产品电商销售收入，带动旅游、餐饮等消费，切实增加村集体与村民收入，并提供导游、运维等本地就业岗位。
社会效益：
吸引游客与青年返乡创业，增强村庄活力。配套建设改善道路、网络等基础设施，提升村民生活品质与获得感，促进乡风文明。
生态效益：
以原生稻田景观为核心，建设过程恪守生态保护，不占用基本农田，并通过环境美化提升整体村落生态品质，实现可持续发展。</t>
  </si>
  <si>
    <t xml:space="preserve">产权归属：项目建成后产权归大板镇红星村所有。
带动农牧户发展产业情况：项目可以宣传红星水稻，直接创造农产品电商销售收入，带动旅游、餐饮等消费，切实增加村集体与村民收入，并提供导游、运维等本地就业岗位。
</t>
  </si>
  <si>
    <t>大板镇红星村防洪提建设项目</t>
  </si>
  <si>
    <t>新建防洪堤1200米左右</t>
  </si>
  <si>
    <t>经济效益：
有效保护堤后农田、房屋及基础设施，大幅减少因洪灾造成的直接财产损失和农业减产损失，经济效益显著。
社会效益：
根本性保障沿岸村民生命财产安全，减轻防汛压力，稳定社会秩序，提升居民安全感与幸福感，是社会重要的民生安全工程。
生态效益：
稳固堤防的同时，可减少水土流失，并有条件恢复和优化沿岸植被，促进水陆生态良性发展。</t>
  </si>
  <si>
    <t>产权归属：项目建成后产权归大板镇红星村所有。
带动农牧户发展产业情况：有效保护堤后农田、房屋及基础设施，大幅减少因洪灾造成的直接财产损失和农业减产损失，经济效益显著。</t>
  </si>
  <si>
    <t>大板镇乌兰图嘎嘎查防洪渠建设项目</t>
  </si>
  <si>
    <t>大板镇乌兰图嘎嘎查</t>
  </si>
  <si>
    <t>新建防洪渠4公里左右</t>
  </si>
  <si>
    <t>31名脱贫人口监测人口与嘎查两委、群众代表全部参与</t>
  </si>
  <si>
    <t>产权归属：项目建成后产权归大板镇乌兰图嘎嘎查所有。
带动农牧户发展产业情况：有效保护堤后农田、房屋及基础设施，大幅减少因洪灾造成的直接财产损失和农业减产损失，经济效益显著。</t>
  </si>
  <si>
    <t>大板镇胡特林高勒村道路铺设项目</t>
  </si>
  <si>
    <t>新建通组道路3.5公里左右</t>
  </si>
  <si>
    <t>产权归属：项目建成后产权归大板镇胡特林高勒村所有。
带动农牧户发展生产情况：道路畅通显著降低农资运输和农产品外销成本，提升流通效率。</t>
  </si>
  <si>
    <t>大板镇胡特林高勒村田间路建设项目</t>
  </si>
  <si>
    <t>新建田间路16公里</t>
  </si>
  <si>
    <t xml:space="preserve">经济效益：
极大改善农机下田和农产品运输条件，直接降低生产运输成本与损耗，提高耕作效率，为土地流转和规模化经营奠定基础，促进农民增收。
社会效益：
道路畅通彻底解决了农机“下田难”、农产品“运输难”问题，极大保障了耕、种、管、收各环节高效作业，确保不误农时，是支撑现代农业发展的关键生产性基础设施
生态效益：
路面硬化有效减少雨水冲刷导致的水土流失和田间扬尘。规范的道路系统有利于保护田间生态环境，便于开展生态农业管理。
</t>
  </si>
  <si>
    <t>产权归属：项目建成后产权归大板镇胡特林高勒村所有。
带动农牧户发展生产情况：极大改善农机下田和农产品运输条件，直接降低生产运输成本与损耗，提高耕作效率，为土地流转和规模化经营奠定基础，促进农民增收。</t>
  </si>
  <si>
    <t>大板镇吉布吐村水泥路修建项目</t>
  </si>
  <si>
    <t>大板镇吉布吐村</t>
  </si>
  <si>
    <t>新建水泥路14公里左右</t>
  </si>
  <si>
    <t>63名脱贫人口监测人口与嘎查村两委、群众代表全部参与</t>
  </si>
  <si>
    <t>产权归属：项目建成后产权归大板镇吉布吐村所有。
带动农牧户发展生产情况：道路畅通显著降低农资运输和农产品外销成本，提升流通效率。</t>
  </si>
  <si>
    <t>大板镇吉布吐村过水路面维修项目</t>
  </si>
  <si>
    <t>新建过水路面150米左右</t>
  </si>
  <si>
    <t>大板镇胡斯台嘎查砂石路改水泥路项目</t>
  </si>
  <si>
    <t>大板镇胡斯台嘎查</t>
  </si>
  <si>
    <t>新建水泥路20公里左右</t>
  </si>
  <si>
    <t>66名脱贫人口监测人口与村两委、群众代表全部参与</t>
  </si>
  <si>
    <t>产权归属：项目建成后产权归大板镇胡斯台嘎查所有。
带动农牧户发展生产情况：道路畅通极大改善了村民的生产生活条件，方便了生产物资运输和农产品外销，降低了运输成本和时间成本。便利的交通促进了信息交流和资源流动。</t>
  </si>
  <si>
    <t>大板镇胡斯台嘎查过水路面建设项目</t>
  </si>
  <si>
    <t>新建过水路面70米左右</t>
  </si>
  <si>
    <t>加工业</t>
  </si>
  <si>
    <t>大板镇葵花精选建设项目</t>
  </si>
  <si>
    <t>新建精选车间、钢构库房及配套基础设施建设，购置比重式粮食清选机风选振动筛等葵花精选设备</t>
  </si>
  <si>
    <t>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t>
  </si>
  <si>
    <t xml:space="preserve">产权归属：项目建成后产权归大板镇人民政府所有
运营模式：租赁给企业运营
带动农牧户发展生产情况：可以有效提高区域葵花提纯精选加工保障水平，降低种植户储存损失，提升农产品品质，缓解因种植面积过大而精选能力不足的矛盾，解决种植户“卖粮难”问题。
资产收益情况：运营企业按照旗政府确定的收益金利率缴纳收益金
项目收益资金去向：用于发展壮大嘎查村集体经济
</t>
  </si>
  <si>
    <t>畜牧业</t>
  </si>
  <si>
    <t>幸福之路苏木奶食品加工项目</t>
  </si>
  <si>
    <t>幸福之路苏木</t>
  </si>
  <si>
    <t>规划1000平米用地，建设标准化奶食品加工厂房，含生产车间、原料冷库、成品仓库、研发实验室、净化车间、通风排气系统、办公区等满足食品生产卫生标准。</t>
  </si>
  <si>
    <t>2026.4-2026.11</t>
  </si>
  <si>
    <t>幸福之路苏木村民代表10人、脱贫户33人、监测户11人参加。</t>
  </si>
  <si>
    <t>通过该项目实施，保证新鲜奶源的第一时间获取，保证乳牛的高品质质量。加工设备配备先进的低温储存系统，更能保证奶源的新鲜与安全，有效解决资源分散，不成规模、农牧民参与度等实际问题。</t>
  </si>
  <si>
    <t>为发展智能化特色奶产业打好产业发展基础，有效壮大嘎查村集体经济收益，同时，不断提高特色奶产业的集约化、规模化程度，显著提升生产效率和质量效益。受益人为幸福之路苏木全部常住户人口。</t>
  </si>
  <si>
    <t>手工业</t>
  </si>
  <si>
    <t>幸福之路苏木民族手工业融合发展项目</t>
  </si>
  <si>
    <t>建立民族手工艺品实践站5处，购置手工艺品制作相关设备，建设电商直播基地和设备齐全的产品展示区。</t>
  </si>
  <si>
    <t>大力助推嘎查村民族手工艺品销售及发展，助理全苏木整体发展手工艺品产业链的壮大。</t>
  </si>
  <si>
    <t>发展个体手艺人收入的同时带动嘎查村民族手工艺事业发展的同时带动就业率的增加。</t>
  </si>
  <si>
    <t>农畜产品加工业</t>
  </si>
  <si>
    <t>幸福之路苏木生物质肥料加工厂建设项目</t>
  </si>
  <si>
    <t>新建生物质肥料加工厂1处，包含预处理系统： 破碎机、混料机、输送设备。发酵系统： 槽式发酵仓、高压强制曝气系统、智能翻抛机、异味收集系统。后处理系统： 滚筒筛分机、粉碎机、圆盘造粒机/转鼓造粒机、烘干冷却机、自动包装机。辅助系统： 实验室检测设备（检测养分、重金属、水分等）、环保设施（除臭塔、污水处理装置）。</t>
  </si>
  <si>
    <t>促进经济增长和就业，还能够优化产业结构、保护生态环境、展示地方文化、推动社会进步和创新发展。</t>
  </si>
  <si>
    <t>主要用于经济农作物，销售以幸福之路苏木其周边农业种植区为主，建立饲料销售网络与渠道，重点进展有机肥产品的销售延长，实行直销与代理商销售相结合的方式，以生态、高效等功能为主要诉求，针对目标市场进展多渠道销售。使养殖场产生的畜禽粪便固体废物造成的环境污染问题得到了妥当处理。受益人为幸福之路苏木全部常住户人口。</t>
  </si>
  <si>
    <t>基础设施建设</t>
  </si>
  <si>
    <t>路</t>
  </si>
  <si>
    <t>巴林右旗幸福之路苏木苏木浩特艾勒嘎查以工代赈过水路面建设项目</t>
  </si>
  <si>
    <t>浩特艾勒嘎查</t>
  </si>
  <si>
    <t>主要建设内容及规模:本项目新建乡村公路1条，路线总长度110米，具体内容如下:
(1)新建水泥混凝土道路72.04米，设计路基宽8米，路面宽7米，水泥混凝土路面;
(2)新建过水路面37.96米，设计路基宽8米，路面宽8米，水泥混凝土路面;过水路面底配套建设19孔1米圆管涵，单孔涵长8米。</t>
  </si>
  <si>
    <t>2026.04-2026.10</t>
  </si>
  <si>
    <t>浩特艾勒嘎查60名脱贫户参加</t>
  </si>
  <si>
    <t>本项目为以工代赈项目建设，根据《管理办法》规定，巴林右旗发展改革部门应指导以工代赈项目业主单位、施工单位，按照“能用人工尽量不用机械，能组织当地群众务工尽量不用专业施工队伍”的要求，组织项目所在区域内农村劳动力、城镇低收入人口和就业困难群体等参加工程建设，并优先吸纳脱贫人口、防止返贫监测对象、因灾需救助人口、易地扶贫搬迁群众和受自然灾害等不可抗力影响无法外出务工劳动力等群体。实施以工代赈应坚守“赈”的初心，坚持扶志扶智、多劳多得、勤劳致富，鼓励引导群众通过诚实劳动实现增收致富、提高素质技能，加强困难群体就业兜底帮扶，努力增加低收入者收入，促进共同富裕，坚决防止出现“重建设、轻赈济”现象，严禁滥用以工代赈政策侵犯劳动者合法权益。
道路经济方面，因道路等级较低、路线里程较短、交通量较小，未做国民经济评价。道路建设完成后，对改善沿线交通情况、促进城乡一体化、促进乡村振兴建设有着至关重要的意义。</t>
  </si>
  <si>
    <t>项目预计发放劳动报酬94.268万元。预计带动当地农村劳动力60人，人均增收1.57万元。</t>
  </si>
  <si>
    <t>产业类</t>
  </si>
  <si>
    <t>特色产业</t>
  </si>
  <si>
    <t>索博日嘎镇荣升村特色旅游项目</t>
  </si>
  <si>
    <t>荣升村</t>
  </si>
  <si>
    <t>1.铺设木栈道2000米及附属配套设施设备；
2.引进移动木屋驿站6处及附属配套设施设备；
3.引进移动旅游厕所4处及附属配套设施设备。</t>
  </si>
  <si>
    <t>巴林右旗民族事务委员会</t>
  </si>
  <si>
    <t>索博日嘎镇政府</t>
  </si>
  <si>
    <t>1.经济效益：项目落实后能壮大嘎查村集体经济收益，增加农牧民群众收入，改善了群众生活水平。2.社会效益：项目落实后带动本嘎查村就业，有效促进就近就业问题，给脱贫户提供一定的公益性岗位。带动本嘎查及周边嘎查村发展特色养殖、种植以及经营传统民宿积极性。</t>
  </si>
  <si>
    <t>项目建成后权属归嘎查村所有。嘎查村每年按4.3%比例收取综合收益金，用于设置公益性岗位、资产收益及小型公益性设施建设等。提高群众收入，改善群众生活水平。</t>
  </si>
  <si>
    <t>索博日嘎镇特色水饺加工车间项目</t>
  </si>
  <si>
    <t>塔西村</t>
  </si>
  <si>
    <t>1.引进全套水饺加工生产线及附属配套设施设备；
2.新建冷库1处；
3.改造水饺加工车间，安装升降梯等；
4.改造产品直播、售卖、试吃等功能室及配套附属设施设备。</t>
  </si>
  <si>
    <t>新建、改建</t>
  </si>
  <si>
    <t>索博日嘎镇琥硕芒哈嘎查基础设施建设项目</t>
  </si>
  <si>
    <t>琥硕芒哈嘎查</t>
  </si>
  <si>
    <t>1.新建必图小组河道浆砌石护坡800米；
2.新修砂石路460米；</t>
  </si>
  <si>
    <t>修建河道护坡及，能够有效抵御洪水冲击，降低洪水灾害带来的生产生活损失，保护群众生命财产安全；修建砂石路面，为群众及游客出行提供最大便利。</t>
  </si>
  <si>
    <t>文旅</t>
  </si>
  <si>
    <t>索博日嘎镇琥硕芒哈嘎查特色牧家乐旅游项目</t>
  </si>
  <si>
    <t>购置直径14米蒙古包1个、直径12米1个、直径10米蒙古包1个、直径6米2个、直径5米10个，及附属配套设施设备；</t>
  </si>
  <si>
    <t>索博日嘎镇荣升村庭院民宿改造项目</t>
  </si>
  <si>
    <t>.改造利用村内临街闲置房屋20处，建设特色庭院民宿及附属配套设施设备</t>
  </si>
  <si>
    <t>索博日嘎镇庆州文旅驿站项目</t>
  </si>
  <si>
    <t>索博日嘎嘎查、朝阳村、骆驼井子村、太本艾里嘎查</t>
  </si>
  <si>
    <t>索博日嘎嘎查：
1.改造升级520平文旅驿站，内部业态设置历史文化展陈、文创产品销售、游客咨询、卫生间、母婴室、监控室、医务室等功能区及附属配套设施设备；
2.室外地面改造及附属配套设施设备。
朝阳村：
1.购置引进50平米移动装配式房屋2处（内设便利店、特产店、餐饮等功能区）及配套附属设施设备；
2.购置引进移动旅游厕所1处；
3.购置引进新能源充电桩4处及附属配套设施设备；
4.新建10平米户外露营位15个及配套附属设施设备。
骆驼井子村：
1.购置引进50平米移动装配式房屋2处（内设便利店、特产店、餐饮等功能区）及配套附属设施设备；
2.购置引进移动旅游厕所1处；
3.购置引进新能源充电桩4处及附属配套设施设备；
4.新建10平米户外露营位15个及配套附属设施设备。
太本艾勒嘎查：
1.购置引进新能源充电桩3处及附属配套设施设备；
2.新建10平米户外露营位15个及配套附属设施设备。</t>
  </si>
  <si>
    <t>索博日嘎镇太本艾勒嘎查人畜分离养殖小区建设项目</t>
  </si>
  <si>
    <t>太本艾勒嘎查</t>
  </si>
  <si>
    <t>500平方米厂棚3个(100万)300屏幕草料库1个（15万）200立方米储青窖3个（45），横三钢管围栏400平方米（20*20）（10万）打井2眼（不能确定米数，成本150一米），变压器200kw一台，（12万）高压电缆500米（35万）12立方TMR搅拌机3台（24万）930铲车一台 （8万）</t>
  </si>
  <si>
    <t>公益性项目</t>
  </si>
  <si>
    <t>太本庙机电井配套设施、自来水维修</t>
  </si>
  <si>
    <t>太本庙机电井配套设施、自来水维修项目</t>
  </si>
  <si>
    <t>新建井房3处*1.5万元/处=4.5万元、电缆700米*13元/米=0.91万元、水泵3台及其配套设施2.5万元。自来水维修1.5万元。维修机电井房9处*04万元=3.6万元，合计13.01万元。</t>
  </si>
  <si>
    <t>新建/续建</t>
  </si>
  <si>
    <t>填数</t>
  </si>
  <si>
    <t>太本庙村18名村民代表、118户脱贫户2户监测户参加会议</t>
  </si>
  <si>
    <t>提高灌溉效率
方便农户灌溉
完善基础设施提高村民满意度，方便村民生产生活</t>
  </si>
  <si>
    <t>荣升村修建断头路项目</t>
  </si>
  <si>
    <t>荣升村一二组南公路至养殖场</t>
  </si>
  <si>
    <t>荣升村三组断头路水泥路修建260米、荣升村一组断、头路水泥路50米、 荣升村四组前梁断头路120米、荣升村姚家营子陆子林门前断头路120米、荣升村马场沟五组李会门前断头路70米</t>
  </si>
  <si>
    <t>荣升村脱贫户，一般农牧户监测户</t>
  </si>
  <si>
    <t>断头水泥路的建成能够，方便群众及车辆的出行减少安全隐患，美化人居环境。</t>
  </si>
  <si>
    <t>项目建设，断头水泥路的建成能够，方便群众及车辆的出行减少安全隐患，美化人居环境。全村住户可受益。产权归属荣升村</t>
  </si>
  <si>
    <t>防洪渠</t>
  </si>
  <si>
    <t>荣升村新建防洪渠项目</t>
  </si>
  <si>
    <t>修建防洪渠全长560米每测280米，原有涵洞因桥洞过低无法正常排洪，改建过水路面。
荣升村边墙沟四组防洪渠修建防洪渠全长380米，每侧190米。
荣升村姚家营子六七组灌溉渠：修建姚家营子六七组灌溉渠全长700米，每侧350米</t>
  </si>
  <si>
    <t>防洪渠建成后，首先能够减少河道附近居民住房的安全隐患，利于河道正常排洪，避免出现因洪水导致的河道和道路堵塞，影响车辆和群众的出行。灌溉渠建成后能够解决荣升村六七组300多亩地的灌溉问题方便群众，减少群众开支增加收入。</t>
  </si>
  <si>
    <t>防洪渠建成后，首先能够减少河道附近居民住房的安全隐患，利于河道正常排洪，避免出现因洪水导致的河道和道路堵塞，影响车辆和群众的出行。全村住户可受益。产权归属荣升村</t>
  </si>
  <si>
    <t>巴林右旗巴彦琥硕镇食用菌设施园区建设项目</t>
  </si>
  <si>
    <t>舍日吐村、四家村、查干达巴村</t>
  </si>
  <si>
    <t>计划项目总投入3000万元（其中企业投资50%，政府投资50%的比例投资，政府投资1500万元，企业投资1500万元）
建设出菇棚150栋（规格：10米×60米）每栋棚造价:120000元、建设收菌棚40栋（规格：8.5米×50米）每栋棚造价:100000元、建设宿舍20间，每间21平，办公室4间、每间30平，总造价:40万含装修，建设生产车间一座（规格18米×40米）、总造价70万，建设园区用水水池一座300立、165万，建设冷库一座320平方米、150万，堆料场地2000平方米、20万，制棒生产线一条，300万，锅炉两台、生产设备一套（包括三轮车、铲车、叉车）、安装地磅一台（120T）造价:300万</t>
  </si>
  <si>
    <t>巴彦琥硕镇人民政府</t>
  </si>
  <si>
    <t>2026.4-2026.12</t>
  </si>
  <si>
    <t>舍日吐村脱贫户、党员代表、村民代表共有12人参与；
四家村脱贫户、党员代表、村民代表共有13人参与；
查干达巴村脱贫户、党员代表、村民代表共有13人参与；</t>
  </si>
  <si>
    <t>助力巴彦琥硕镇实现产业转型，实现多元化产业发展，带动周围农牧户就业，拉动农牧民增收。</t>
  </si>
  <si>
    <t>巴林右旗巴彦琥硕镇糯玉米保鲜库基础配套设施建设项目</t>
  </si>
  <si>
    <t>四家村</t>
  </si>
  <si>
    <t>1、建设糯玉米生产用水净化配套处理设施及相关附属设备。
2、配齐完善糯玉米保鲜存储库相关附属设施设备。</t>
  </si>
  <si>
    <t>四家村脱贫户、党员代表、村民代表共有13人参与；</t>
  </si>
  <si>
    <t>助力巴彦琥硕镇糯玉米产业转型发展，实现产品初加工，促进产业升级转型，壮大嘎查村集体经济收入。</t>
  </si>
  <si>
    <t>巴林右旗巴彦琥硕镇修建防洪堤项目</t>
  </si>
  <si>
    <t>沙日嘎达巴村
胡勒斯台村
山头村
上要日吐嘎查巴彦敖包村
巴彦琥硕村
舍日吐村
查干达巴村
四家村
下要日吐村</t>
  </si>
  <si>
    <t>沙日嘎达巴村新建防洪堤1500米；
胡勒斯台村新建防洪堤2000米；
山头村新建防洪堤600米；
上要日吐嘎查新修防洪堤300米。
巴彦敖包村新建防洪堤1000米；
巴彦琥硕村新建防洪堤500米；
舍日吐村村西新修防洪堤500米；
查干达巴村新修防洪堤1100米；
四家村新建防洪堤1100米；
下要日吐村新建防洪堤200米</t>
  </si>
  <si>
    <t>巴林右旗发展和改革委员会</t>
  </si>
  <si>
    <t>沙日嘎达巴村脱贫户、党员代表、村民代表共有11人参与；
胡勒斯台村脱贫户、党员代表、村民代表共有12人参与；
山头村脱贫户、党员代表、村民代表共有12人参与；
上要日吐嘎查脱贫户、党员代表、村民代表共有13人参与；
巴彦敖包村脱贫户、党员代表、村民代表共有14人参与；
巴彦琥硕村脱贫户、党员代表、村民代表共有14人参与；
舍日吐村脱贫户、党员代表、村民代表共有12人参与；
查干达巴村脱贫户、党员代表、村民代表共有13人参与；
四家村脱贫户、党员代表、村民代表共有13人参与；
下要日吐村脱贫户、党员代表、村民代表共有15人参与；</t>
  </si>
  <si>
    <t>该项目的修建可以有效改善各嘎查村防洪基础设施条件，解决雨季洪水泛滥问题，同时也有力地保障了本村老百姓生命和财产安全，项目产权归嘎查村所有。</t>
  </si>
  <si>
    <t>巴林右旗巴彦琥硕镇山头村新建集体经济棚圈项目</t>
  </si>
  <si>
    <t>山头村</t>
  </si>
  <si>
    <t>新建4个集体经济肉牛养殖棚圈及相关附属设施设备，每个集体经济肉牛养殖棚圈500平方米。</t>
  </si>
  <si>
    <t>山头村脱贫户、党员代表、村民代表共有12人参与；</t>
  </si>
  <si>
    <t>通过该棚圈的修建可以助力山头村畜牧产业发展，进一步壮大嘎查村集体经济收入。</t>
  </si>
  <si>
    <t>巴彦琥硕镇人饮（安全饮水）配套设施提升项目</t>
  </si>
  <si>
    <t>巴彦琥硕村、下要日吐村</t>
  </si>
  <si>
    <t>1、巴彦琥硕村新建自来水管道18000米、入户水表及相关附属配套设施设备。
2、下要日吐村建设人饮供水站1处、饮水井1眼、入户管道2000米及相关附属设施设备。</t>
  </si>
  <si>
    <t>巴彦琥硕村脱贫户、党员代表、村民代表共有14人参与；
下要日吐村脱贫户、党员代表、村民代表共有15人参与；</t>
  </si>
  <si>
    <t>通过自来水管道的铺设，有效改善嘎查村安全饮水条件，提高居民生活质量，解决饮水问题。</t>
  </si>
  <si>
    <t>巴彦琥硕镇山头村新修通组水泥路项目</t>
  </si>
  <si>
    <t>新修建水泥路长1900米，4米宽，路两侧路肩各1米。</t>
  </si>
  <si>
    <t>该项目的修建可以有效改善山头村基础设施条件，方便群众生产生活出行。项目产权归山头村所有。</t>
  </si>
  <si>
    <t>巴彦琥硕镇上要日吐嘎查新修过水路面项目</t>
  </si>
  <si>
    <t>上要日吐嘎查</t>
  </si>
  <si>
    <t>新修建过水路面长200米</t>
  </si>
  <si>
    <t>上要日吐嘎查脱贫户、党员代表、村民代表共有13人参与；</t>
  </si>
  <si>
    <t>该项目的修建可以有效改善上要日吐嘎查基础设施条件，方便群众生产生活出行。项目产权归上要日吐嘎查所有。</t>
  </si>
  <si>
    <t>牛肉干加工生产线建设项目</t>
  </si>
  <si>
    <t>巴彦塔拉苏木宝木图嘎查
牛肉干小型手工业项目</t>
  </si>
  <si>
    <t>巴彦塔拉苏木宝木图嘎查</t>
  </si>
  <si>
    <t>购置1条全自动生产线：包括400型水平开片机、400型切条机、真空滚揉机、烘干房、全自动油炸机、甩油机、滚动包装机、高温水浴杀菌锅、配套配件、冷却洗袋机、风干流水线、600型切段机以及连续式封口包装机等设备。</t>
  </si>
  <si>
    <t>巴彦塔拉苏木</t>
  </si>
  <si>
    <t>2026.1-2026.11</t>
  </si>
  <si>
    <t>“两委班子”6人及3名村民代表参与此项目入库、申报相关工作。</t>
  </si>
  <si>
    <t>经济效益：该项目建成后，以租赁方式承包给个体户，资产投资每年可收益2万元以上；牛肉干加工厂正式投产后，预计第一年产量可达20吨，按照市场均价40元/斤计算，年销售额约为160万元。
社会效益：该项目能够实现嘎查集体经济、牧民“双增收”。牧民足不出户销售自己的牛羊，进一步拓宽牧民增收渠道；通过转租经营方式，嘎查集体经济收入将会逐年增加，不仅能够促进宝木图嘎查及附近嘎查村整体经济水平增长，提升牧民收入水平，有效缩小收入差距，而且可以对嘎查低收入群体进行二次分配，促进牧民内部收入均衡化发展；通过以畜产品精深加工为主的产业链，加快畜牧业转型升级
。</t>
  </si>
  <si>
    <t>产权归属：项目建成后，形成的固定资产归宝木图嘎查集体所有。
运营模式：通过转租经营方式，嘎查收取租金。
吸纳劳动力务工就业情况:设立公益性岗位3-5名。
项目收益金投向:主要用于发展村级公益事业和监测对象兜底保障。</t>
  </si>
  <si>
    <t>百姓食堂
建设项目</t>
  </si>
  <si>
    <t>巴彦塔拉苏木昭胡都格嘎查百姓食堂建设项目</t>
  </si>
  <si>
    <t>巴彦塔拉苏木昭胡都格嘎查</t>
  </si>
  <si>
    <t xml:space="preserve">
地面工程300㎡、墙面工程（3米高度，约600㎡）、吊顶工程300㎡、水电工程、门窗工程、消防系统）、照明工程50盏；
灶台、饭柜、烤箱等厨房设备采购；
桌椅、茶杯碗筷等就餐区设备采购；
电脑、收银系统等办公设备采购。
</t>
  </si>
  <si>
    <t>“两委班子”5人及2名村民代表参与此项目入库、申报相关工作。</t>
  </si>
  <si>
    <r>
      <rPr>
        <b/>
        <sz val="16"/>
        <rFont val="宋体"/>
        <charset val="134"/>
      </rPr>
      <t>经济效益</t>
    </r>
    <r>
      <rPr>
        <sz val="16"/>
        <rFont val="宋体"/>
        <charset val="134"/>
      </rPr>
      <t xml:space="preserve">：每年运营收入全部作为昭胡都格嘎查集体经济收入。
</t>
    </r>
    <r>
      <rPr>
        <b/>
        <sz val="16"/>
        <rFont val="宋体"/>
        <charset val="134"/>
      </rPr>
      <t>社会效益：</t>
    </r>
    <r>
      <rPr>
        <sz val="16"/>
        <rFont val="宋体"/>
        <charset val="134"/>
      </rPr>
      <t xml:space="preserve">
1.解决就餐难题。为周边居民提供便捷、实惠的用餐场所，尤其是解决老年人、残疾人等特殊群体的就餐困难，提升农牧民群众生活质量。
2.带动人员就业。项目运营需招聘厨师、服务员、后勤等岗位人员，预计可提供5个就业岗位，带动当地劳动力就业。
3.促民族团结。百姓食堂作为嘎查公共空间，将会促进各族群众交流互动，增进邻里关系，增强各民族凝聚力，营造和谐稳定的社会氛围。</t>
    </r>
  </si>
  <si>
    <t>产权归属：项目建成后，形成的固定资产归昭胡都格嘎查集体所有。
运营模式：通过转租经营方式，嘎查收取租金。
吸纳劳动力务工就业情况:设立公益性岗位3-5名。
项目收益金投向:主要用于发展村级公益事业和监测对象兜底保障。</t>
  </si>
  <si>
    <t>掺混肥生产项目</t>
  </si>
  <si>
    <t>巴彦塔拉苏木昭胡都格嘎查掺混肥生产项目</t>
  </si>
  <si>
    <t>购置自动配料系统、转鼓搅拌机、皮带输送机、包装机等掺混设备一套。</t>
  </si>
  <si>
    <r>
      <rPr>
        <b/>
        <sz val="16"/>
        <rFont val="宋体"/>
        <charset val="134"/>
      </rPr>
      <t>经济效益：</t>
    </r>
    <r>
      <rPr>
        <sz val="16"/>
        <rFont val="宋体"/>
        <charset val="134"/>
      </rPr>
      <t xml:space="preserve">当地农牧民购买本地生产的掺混肥，免去了长途运输和中间环节费用，预计每吨肥料可节省500元成本。并且科学配比的掺混肥有助于提高农作物产量和质量，平均每亩地农作物增收200元 ，切实增加农牧民收入。
</t>
    </r>
    <r>
      <rPr>
        <b/>
        <sz val="16"/>
        <rFont val="宋体"/>
        <charset val="134"/>
      </rPr>
      <t>社会效益：</t>
    </r>
    <r>
      <rPr>
        <sz val="16"/>
        <rFont val="宋体"/>
        <charset val="134"/>
      </rPr>
      <t xml:space="preserve"> 项目运营方会定期组织农牧民参加农业技术培训，包括掺混肥科学使用方法、最新种植技术等内容，每年预计培训农牧民80人次，有效提升农牧民科学种植水平，促进农业现代化发展。
</t>
    </r>
    <r>
      <rPr>
        <b/>
        <sz val="16"/>
        <rFont val="宋体"/>
        <charset val="134"/>
      </rPr>
      <t>生态效益：</t>
    </r>
    <r>
      <rPr>
        <sz val="16"/>
        <rFont val="宋体"/>
        <charset val="134"/>
      </rPr>
      <t xml:space="preserve">
合理配方的掺混肥可以改善土壤结构，增加土壤有机质含量，提高土壤保水保肥能力，促进土壤微生物的生长和繁殖，逐步修复和提升土壤生态功能，实现土地的可持续利用 。</t>
    </r>
  </si>
  <si>
    <t>巴林右旗统管共富育肥牛产业园区项目</t>
  </si>
  <si>
    <t>建设育肥牛产业园区1处，包括育肥牛舍等内容。</t>
  </si>
  <si>
    <t>2026年1月-2026年11月</t>
  </si>
  <si>
    <t>“两委”班子5人及村民代表6名、脱贫户6户参与此项目入库、申报相关工作。</t>
  </si>
  <si>
    <t>新建育肥牛产业园区后，通过规模化养殖，能有效促进巴彦塔拉苏木畜牧业发展，带动周边农牧民发展畜牧养殖提供了保障。</t>
  </si>
  <si>
    <t>新建育肥牛基地完成后，通过规模化养殖，能有效促进巴彦塔拉苏木畜牧业发展，带动周边农牧民发展畜牧养殖提供了保障。</t>
  </si>
  <si>
    <t>巴林右旗统管共富育肥羊产业园区项目</t>
  </si>
  <si>
    <t>建设育肥羊产业园区1处，包括育肥羊舍等内容。</t>
  </si>
  <si>
    <t>新建育肥羊产业园区后，通过规模化养殖，能有效促进巴彦塔拉苏木畜牧业发展，带动周边农牧民发展畜牧养殖提供了保障。</t>
  </si>
  <si>
    <t>新建育肥羊基地完成后，通过规模化养殖，能有效促进巴彦塔拉苏木畜牧业发展，带动周边农牧民发展畜牧养殖提供了保障。</t>
  </si>
  <si>
    <t>巴林右旗查干诺尔镇楼子嘎查以工代赈通组路项目</t>
  </si>
  <si>
    <t>楼子嘎查</t>
  </si>
  <si>
    <t>本项目于新建道路全长5.790公里，根据《小交通量农村公路工程技术标准》（JTG2111-2019），道路等级为四级公路（Ⅱ类），设计时速15km/h，路基宽度5.5米，路面宽4.5米，路面采用水泥混凝土路面</t>
  </si>
  <si>
    <t>查干诺尔镇人民政府</t>
  </si>
  <si>
    <t>54户123人</t>
  </si>
  <si>
    <t>村民代表3人</t>
  </si>
  <si>
    <t>新建5.790公里的道路，改善当地交通条件，缩短村民出行和农产品运输时间，降低运输成本，促进农产品流通和旅游业发展，带动当地经济增长。</t>
  </si>
  <si>
    <t>项目建设期间，通过以工代赈方式吸纳当地123名村民参与建设，其中脱贫和监测人口54户，人均增收约3500元，提高村民劳动技能和收入水平。项目建成后，改善的基础设施将长期惠及周边54户123人名村民。</t>
  </si>
  <si>
    <t>巴林右旗查干诺尔镇查干花村以工代赈街巷硬化及防洪护坡项目</t>
  </si>
  <si>
    <t>查干花村</t>
  </si>
  <si>
    <t>新建街巷硬化4.0公里，路面宽3.5米，路肩1米，水泥路面厚18cm；修建防洪护坡800m，本次设计高度为2.5m,顶宽4m,边坡1:2米:采用铅丝石笼形式进行砌护，坡长为5.59m,水平段宽3m，铅丝石笼厚度为0.35m,铅丝石笼其下为河床土垫层10cm、其下400g/m²土工布。</t>
  </si>
  <si>
    <t>133户270人</t>
  </si>
  <si>
    <t>村民代表5人</t>
  </si>
  <si>
    <t>新建4.0公里的水泥路面道路，改善当地交通条件，缩短村民出行和农产品运输时间，降低运输成本，促进农产品流通和旅游业发展，带动当地经济增长。</t>
  </si>
  <si>
    <t>项目建设期间，通过以工代赈方式吸纳当地270名村民参与建设，其中脱贫和监测人口133户，人均增收约3500元，提高村民劳动技能和收入水平。项目建成后，改善的基础设施将长期惠及周边133户270人名村民。</t>
  </si>
  <si>
    <t>巴林右旗查干诺尔镇查干诺尔嘎查以工代赈通组路项目</t>
  </si>
  <si>
    <t>查干诺尔嘎查</t>
  </si>
  <si>
    <t>共计拟建水泥路2条，路线总长度6公里。道路等级为四级公路（II类），路基宽6.0m，路面宽4.0m。其中：查干道布小组到太格斯诺尔小组通组路2.5公里；查干道布小组到诺尔益和小组通组路3.5公里</t>
  </si>
  <si>
    <t>31户63人</t>
  </si>
  <si>
    <t>新建6公里的道路，改善当地交通条件，缩短村民出行和农产品运输时间，降低运输成本，促进农产品流通和旅游业发展，带动当地经济增长。</t>
  </si>
  <si>
    <t>项目建设期间，通过以工代赈方式吸纳当地63名村民参与建设，其中脱贫和监测人口31户，人均增收约3500元，提高村民劳动技能和收入水平。项目建成后，改善的基础设施将长期惠及周边31户63人名村民。</t>
  </si>
  <si>
    <t>巴林右旗查干诺尔镇下石村以工代赈防洪护坡项目</t>
  </si>
  <si>
    <t>下石村</t>
  </si>
  <si>
    <t>建设防洪护坡5000米</t>
  </si>
  <si>
    <t>104户208人</t>
  </si>
  <si>
    <t>修建5000米的防洪护坡，增强抵御洪水能力，保护周边区域的安全，保障村民生命财产安全和农业生产稳定。</t>
  </si>
  <si>
    <t>项目建设期间，通过以工代赈方式吸纳当地208名村民参与建设，其中脱贫和监测人口104户，人均增收约3500元，提高村民劳动技能和收入水平。项目建成后，改善的基础设施将长期惠及周边104户208人名村民。</t>
  </si>
  <si>
    <t>巴林右旗查干诺尔镇海拉逊扎拉嘎村以工代赈防洪护坡工程</t>
  </si>
  <si>
    <t>海拉逊扎拉嘎村</t>
  </si>
  <si>
    <t>修建护坡400米、一处塘坝</t>
  </si>
  <si>
    <t>70户133人</t>
  </si>
  <si>
    <t>修建400米的防洪护坡，增强抵御洪水能力，保护周边区域的安全，保障村民生命财产安全和农业生产稳定。</t>
  </si>
  <si>
    <t>项目建设期间，通过以工代赈方式吸纳当地133名村民参与建设，其中脱贫和监测人口70户，人均增收约3500元，提高村民劳动技能和收入水平。项目建成后，改善的基础设施将长期惠及周边70户133人名村民。</t>
  </si>
  <si>
    <t>巴林右旗查干诺尔镇巴日图嘎查以工代赈通组路项目</t>
  </si>
  <si>
    <t>巴日图嘎查</t>
  </si>
  <si>
    <t>新建4.5米宽水泥路3公里</t>
  </si>
  <si>
    <t>29户73人</t>
  </si>
  <si>
    <t>新建4.5米的道路，改善当地交通条件，缩短村民出行和农产品运输时间，降低运输成本，促进农产品流通和旅游业发展，带动当地经济增长。</t>
  </si>
  <si>
    <t>项目建设期间，通过以工代赈方式吸纳当地73名村民参与建设，其中脱贫和监测人口29户，人均增收约3500元，提高村民劳动技能和收入水平。项目建成后，改善的基础设施将长期惠及周边29户73人名村民。</t>
  </si>
  <si>
    <t>巴林右旗查干诺尔镇二八地以工代赈防洪护坡工程</t>
  </si>
  <si>
    <t>二八地村</t>
  </si>
  <si>
    <t>修建护坡1200米、一处塘坝</t>
  </si>
  <si>
    <t>72户144人</t>
  </si>
  <si>
    <t>修建1200米的防洪护坡，增强抵御洪水能力，保护周边区域的安全，保障村民生命财产安全和农业生产稳定。</t>
  </si>
  <si>
    <t>项目建设期间，通过以工代赈方式吸纳当地144名村民参与建设，其中脱贫和监测人口72户，人均增收约3500元，提高村民劳动技能和收入水平。项目建成后，改善的基础设施将长期惠及周边72户144人名村民。</t>
  </si>
  <si>
    <t>达巴嘎查乡村道路建设项目</t>
  </si>
  <si>
    <t>达巴嘎查</t>
  </si>
  <si>
    <t>乡村道路2.5公里长、宽4米</t>
  </si>
  <si>
    <t>18户28人</t>
  </si>
  <si>
    <t>村民代表2人</t>
  </si>
  <si>
    <t>完成项目建设，提升当地相关领域的发展水平。</t>
  </si>
  <si>
    <t>项目建设过程中，优先采购当地村民的部分物资，带动当地相关产业发展，预计为当地村民增加一定收入。项目建成后，将惠及周边18户28人名村民。</t>
  </si>
  <si>
    <t>二八地村河渠治理建设项目</t>
  </si>
  <si>
    <t>河渠沟治理、30公里</t>
  </si>
  <si>
    <t>项目建设过程中，优先采购当地村民的部分物资，带动当地相关产业发展，预计为当地村民增加一定收入。项目建成后，将惠及周边72户144人名村民。</t>
  </si>
  <si>
    <t>二八地村塘坝建设项目</t>
  </si>
  <si>
    <t>塘坝一处双井</t>
  </si>
  <si>
    <t>建设塘坝，增加，改善周边农田灌溉条件，提高农作物产量和质量，促进农业增产增收。</t>
  </si>
  <si>
    <t>项目运营后，优先招聘当地村民，提供个就业岗位，其中脱贫和监测人口占比。与周边农户签订合作协议，预计带动户农户增收，户均增收约元。</t>
  </si>
  <si>
    <t>查干花村防洪护坡项目</t>
  </si>
  <si>
    <t>四组耕地铅丝笼子护坡1500米</t>
  </si>
  <si>
    <t>修建1500米的防洪护坡，增强抵御洪水能力，保护耕地的安全，保障村民生命财产安全和农业生产稳定。</t>
  </si>
  <si>
    <t>项目建设过程中，优先采购当地村民的部分物资，带动当地相关产业发展，预计为当地村民增加一定收入。项目建成后，将惠及周边133户270人名村民。</t>
  </si>
  <si>
    <t>查干花村更换管道项目</t>
  </si>
  <si>
    <t>更换管道8000米</t>
  </si>
  <si>
    <t>图拉嘎嘎查田间路项目</t>
  </si>
  <si>
    <t>图拉嘎嘎查</t>
  </si>
  <si>
    <t>乡村田间路3km</t>
  </si>
  <si>
    <t>44户95人</t>
  </si>
  <si>
    <t>项目建设过程中，优先采购当地村民的部分物资，带动当地相关产业发展，预计为当地村民增加一定收入。项目建成后，将惠及周边44户95人名村民。</t>
  </si>
  <si>
    <t>图拉嘎嘎查变压器项目</t>
  </si>
  <si>
    <t>60kv变压器</t>
  </si>
  <si>
    <t>伊和德日斯嘎查田间路项目</t>
  </si>
  <si>
    <t>伊和德日苏嘎查</t>
  </si>
  <si>
    <t>田间路7KM，4米宽</t>
  </si>
  <si>
    <t>34户77人</t>
  </si>
  <si>
    <t>项目建设过程中，优先采购当地村民的部分物资，带动当地相关产业发展，预计为当地村民增加一定收入。项目建成后，将惠及周边34户77人名村民。</t>
  </si>
  <si>
    <t>伊和德日斯嘎查防洪坝项目</t>
  </si>
  <si>
    <t>防洪坝1000米</t>
  </si>
  <si>
    <t>羊场村冷链加工建设项目</t>
  </si>
  <si>
    <t>羊场村</t>
  </si>
  <si>
    <t>冷链加工，保鲜，仓储厂厂房500平方米及配套设施</t>
  </si>
  <si>
    <t>162户329人</t>
  </si>
  <si>
    <t>项目建设过程中，优先采购当地村民的部分物资，带动当地相关产业发展，预计为当地村民增加一定收入。项目建成后，将惠及周边162户329人名村民。</t>
  </si>
  <si>
    <t>羊场村南山组通组路工程建设项目</t>
  </si>
  <si>
    <t>南山组通组公路3.5公里</t>
  </si>
  <si>
    <t>新建3.5公里的道路，改善当地交通条件，缩短村民出行和农产品运输时间，降低运输成本，促进农产品流通和旅游业发展，带动当地经济增长。</t>
  </si>
  <si>
    <t>羊场村防洪护坡项目</t>
  </si>
  <si>
    <t>铅丝石笼60处</t>
  </si>
  <si>
    <t>修建的防洪护坡，增强抵御洪水能力，保护周边区域的安全，保障村民生命财产安全和农业生产稳定。</t>
  </si>
  <si>
    <t>上石村过水路面项目</t>
  </si>
  <si>
    <t>上石村</t>
  </si>
  <si>
    <t>过水路面10处，桥涵一处</t>
  </si>
  <si>
    <t>95户199人</t>
  </si>
  <si>
    <t>项目建设过程中，优先采购当地村民的部分物资，带动当地相关产业发展，预计为当地村民增加一定收入。项目建成后，将惠及周边95户199人名村民。</t>
  </si>
  <si>
    <t>上石村防洪护坡建设项目</t>
  </si>
  <si>
    <t>需修防洪坝1860米</t>
  </si>
  <si>
    <t>修建1860米的防洪护坡，增强抵御洪水能力，保护周边区域的安全，保障村民生命财产安全和农业生产稳定。</t>
  </si>
  <si>
    <t>上石村村级综合服务设施项目</t>
  </si>
  <si>
    <t>村级综合服务设施</t>
  </si>
  <si>
    <t>额尔根勿苏村防洪护坡项目</t>
  </si>
  <si>
    <t>额尔根勿苏村</t>
  </si>
  <si>
    <t>1-6组的3000米防洪护坡</t>
  </si>
  <si>
    <t>55户90人</t>
  </si>
  <si>
    <t>修建3000米的防洪护坡，增强抵御洪水能力，保护周边区域的安全，保障村民生命财产安全和农业生产稳定。</t>
  </si>
  <si>
    <t>项目建设过程中，优先采购当地村民的部分物资，带动当地相关产业发展，预计为当地村民增加一定收入。项目建成后，将惠及周边55户90人名村民。</t>
  </si>
  <si>
    <t>额尔根勿苏村田间路</t>
  </si>
  <si>
    <t>10公里</t>
  </si>
  <si>
    <t>额尔根勿苏村过水路面</t>
  </si>
  <si>
    <t>3处过水路面、防洪护坡50米</t>
  </si>
  <si>
    <t>额尔根勿苏村住宅防洪护坡</t>
  </si>
  <si>
    <t>500米</t>
  </si>
  <si>
    <t>修建500米的防洪护坡，增强抵御洪水能力，保护周边区域的安全，保障村民生命财产安全和农业生产稳定。</t>
  </si>
  <si>
    <t>额尔根勿苏村1组自来水管井升级</t>
  </si>
  <si>
    <t>8000米管道，50米防洪护坡</t>
  </si>
  <si>
    <t>下石村更换管道</t>
  </si>
  <si>
    <t>15000米</t>
  </si>
  <si>
    <t>项目建设过程中，优先采购当地村民的部分物资，带动当地相关产业发展，预计为当地村民增加一定收入。项目建成后，将惠及周边104户208人名村民。</t>
  </si>
  <si>
    <t>下石村过水路面</t>
  </si>
  <si>
    <t>1公里</t>
  </si>
  <si>
    <t>下石村塘坝建设项目</t>
  </si>
  <si>
    <t>1处</t>
  </si>
  <si>
    <t>项目运营后，优先招聘当地村民，提供就业岗位，其中脱贫和监测人口占比。与周边农户签订合作协议，预计带动户农户增收。</t>
  </si>
  <si>
    <t>下石村级综合服务设施项目</t>
  </si>
  <si>
    <t>查干诺尔湖旅游开发项目</t>
  </si>
  <si>
    <t>1、购买直径8米多功能蒙古包8座及相关室内配套设备:直径35米多功能蒙古包1处及相关室内配套设施。2、可移动民宿6处相关室内配套设备。3、新建木栈道200米。4、新建景区公厕1处。5.农特产品旅游纪念品专卖店1处。6.草地越野摩托车10台7.民族风俗(蒙古射箭等)体验设备10套。8.景区水电生活设施及配套设备1套(变压器、水井、电线铺设等)。9演出舞台1处及相关配套设备1套:</t>
  </si>
  <si>
    <r>
      <rPr>
        <sz val="16"/>
        <rFont val="宋体"/>
        <charset val="134"/>
      </rPr>
      <t>经济：带动村集体年收入增 10%-20%，如打造民宿集群，单村年增收超 50 万元；</t>
    </r>
    <r>
      <rPr>
        <sz val="16"/>
        <rFont val="Times New Roman"/>
        <charset val="134"/>
      </rPr>
      <t>​</t>
    </r>
    <r>
      <rPr>
        <sz val="16"/>
        <rFont val="宋体"/>
        <charset val="134"/>
      </rPr>
      <t xml:space="preserve">
社会：解决 30% 以上闲置劳动力就业，提升村民技能，促进邻里和谐；</t>
    </r>
    <r>
      <rPr>
        <sz val="16"/>
        <rFont val="Times New Roman"/>
        <charset val="134"/>
      </rPr>
      <t>​</t>
    </r>
    <r>
      <rPr>
        <sz val="16"/>
        <rFont val="宋体"/>
        <charset val="134"/>
      </rPr>
      <t xml:space="preserve">
生态：投入 15%-20% 资金治污、护绿植，实现旅游与生态共生。</t>
    </r>
  </si>
  <si>
    <r>
      <rPr>
        <sz val="16"/>
        <rFont val="宋体"/>
        <charset val="134"/>
      </rPr>
      <t>就业创业：优先聘村民当服务员、向导，扶持 20-30 户开农家乐、卖手作；</t>
    </r>
    <r>
      <rPr>
        <sz val="16"/>
        <rFont val="Times New Roman"/>
        <charset val="134"/>
      </rPr>
      <t>​</t>
    </r>
    <r>
      <rPr>
        <sz val="16"/>
        <rFont val="宋体"/>
        <charset val="134"/>
      </rPr>
      <t xml:space="preserve">
产销对接：设农产直销点，帮销果蔬、土货，年助农增收 3-5 万元 / 户；</t>
    </r>
    <r>
      <rPr>
        <sz val="16"/>
        <rFont val="Times New Roman"/>
        <charset val="134"/>
      </rPr>
      <t>​</t>
    </r>
    <r>
      <rPr>
        <sz val="16"/>
        <rFont val="宋体"/>
        <charset val="134"/>
      </rPr>
      <t xml:space="preserve">
收益共享：村集体收益按比例分红，村民获旅游项目 10%-15% 分红。</t>
    </r>
    <r>
      <rPr>
        <sz val="16"/>
        <rFont val="Times New Roman"/>
        <charset val="134"/>
      </rPr>
      <t>​</t>
    </r>
    <r>
      <rPr>
        <sz val="16"/>
        <rFont val="宋体"/>
        <charset val="134"/>
      </rPr>
      <t xml:space="preserve">
</t>
    </r>
  </si>
  <si>
    <t>查干诺尔镇海拉逊扎拉嘎村生态林果项目</t>
  </si>
  <si>
    <t>栽植西拉沐沦海棠果不少于400亩，行间距6米*2米，设置杨树防风带宽8米，建设水肥一体化系统，包含水肥一体前端，滴灌结合微喷。以及场地平整、产业道路等其他附属设施。</t>
  </si>
  <si>
    <r>
      <rPr>
        <sz val="16"/>
        <rFont val="宋体"/>
        <charset val="134"/>
      </rPr>
      <t>经济：400 亩海棠果盛产期亩均产果 1500 公斤，年销售额超 300 万元；配套设施降本 30%，村集体年增收超 50 万元。</t>
    </r>
    <r>
      <rPr>
        <sz val="16"/>
        <rFont val="Times New Roman"/>
        <charset val="134"/>
      </rPr>
      <t>​</t>
    </r>
    <r>
      <rPr>
        <sz val="16"/>
        <rFont val="宋体"/>
        <charset val="134"/>
      </rPr>
      <t xml:space="preserve">
生态：8 米杨树防风带固土护林，水肥系统节水 40%，改善区域生态。</t>
    </r>
  </si>
  <si>
    <r>
      <rPr>
        <sz val="16"/>
        <rFont val="宋体"/>
        <charset val="134"/>
      </rPr>
      <t>就业：优先聘村民参与种植、管护、采摘，解决 50 + 人就业，月均工资 3000 元 +。</t>
    </r>
    <r>
      <rPr>
        <sz val="16"/>
        <rFont val="Times New Roman"/>
        <charset val="134"/>
      </rPr>
      <t>​</t>
    </r>
    <r>
      <rPr>
        <sz val="16"/>
        <rFont val="宋体"/>
        <charset val="134"/>
      </rPr>
      <t xml:space="preserve">
增收：村民可承包果园，项目帮销果品；集体收益 15% 分红，户均年增收 2000 元 +。</t>
    </r>
    <r>
      <rPr>
        <sz val="16"/>
        <rFont val="Times New Roman"/>
        <charset val="134"/>
      </rPr>
      <t>​</t>
    </r>
    <r>
      <rPr>
        <sz val="16"/>
        <rFont val="宋体"/>
        <charset val="134"/>
      </rPr>
      <t xml:space="preserve">
赋能：开展种植技术培训，提升村民技能。</t>
    </r>
  </si>
  <si>
    <t>查干诺尔镇林果示范园提质增效项目</t>
  </si>
  <si>
    <t>建设保鲜气调库200平方米</t>
  </si>
  <si>
    <r>
      <rPr>
        <sz val="16"/>
        <rFont val="宋体"/>
        <charset val="134"/>
      </rPr>
      <t>经济：200㎡气调库延长果品保鲜期至 6 个月，减少损耗 25%，错峰销售溢价 30%，年增销售额超 90 万元；带动产业链延伸，村集体年增收再提 15 万元。</t>
    </r>
    <r>
      <rPr>
        <sz val="16"/>
        <rFont val="Times New Roman"/>
        <charset val="134"/>
      </rPr>
      <t>​</t>
    </r>
    <r>
      <rPr>
        <sz val="16"/>
        <rFont val="宋体"/>
        <charset val="134"/>
      </rPr>
      <t xml:space="preserve">
产业：完善仓储配套，吸引果品收购商，提升项目抗风险能力。</t>
    </r>
  </si>
  <si>
    <r>
      <rPr>
        <sz val="16"/>
        <rFont val="宋体"/>
        <charset val="134"/>
      </rPr>
      <t>就业：新增库管、分拣、包装岗位 15 个，优先聘村民，月均工资 2800 元 +。</t>
    </r>
    <r>
      <rPr>
        <sz val="16"/>
        <rFont val="Times New Roman"/>
        <charset val="134"/>
      </rPr>
      <t>​</t>
    </r>
    <r>
      <rPr>
        <sz val="16"/>
        <rFont val="宋体"/>
        <charset val="134"/>
      </rPr>
      <t xml:space="preserve">
增收：村民果品可低价存库，错峰卖高价；集体增收部分追加 5% 用于分红，户均年增收再增 800 元。</t>
    </r>
    <r>
      <rPr>
        <sz val="16"/>
        <rFont val="Times New Roman"/>
        <charset val="134"/>
      </rPr>
      <t>​</t>
    </r>
    <r>
      <rPr>
        <sz val="16"/>
        <rFont val="宋体"/>
        <charset val="134"/>
      </rPr>
      <t xml:space="preserve">
服务：为村民提供免费仓储咨询，助力小户错峰销售。</t>
    </r>
  </si>
  <si>
    <t>玛拉沁村主路面提升项目</t>
  </si>
  <si>
    <t>玛拉沁村</t>
  </si>
  <si>
    <t>玛拉沁村主路修补，铺设沥青总长3100米，宽6米。</t>
  </si>
  <si>
    <t>赛罕街道</t>
  </si>
  <si>
    <t>2026年</t>
  </si>
  <si>
    <t>通过村民大会、微信群等渠道广泛宣传，村民参与热情高涨。</t>
  </si>
  <si>
    <t>资金主要用于铺设3100延长米、宽6米的沥青，道路建成后，极大改善了村里的交通状况，不仅方便村民日常出行，减少出行时间与成本，而且提升了农产品运输效率，降低物流损耗，吸引更多收购商进村，为农产品打开更广阔市场，促进村集体经济增收。</t>
  </si>
  <si>
    <t>道路提升后，村里农产品能更高效运输，吸引更多收购商，提高农产品价格，增加农民收入；道路改善助力村里特色产业发展，特色养殖等，村民通过参与产业经营、提供服务等方式增收 。</t>
  </si>
  <si>
    <t>守底线补短板</t>
  </si>
  <si>
    <t>雨露计划</t>
  </si>
  <si>
    <t>2026年“雨露职业教育计划”补助金项目</t>
  </si>
  <si>
    <t>为2025年春季或秋季入校接受中等职业教育（含普通中专、成人中专、职业高中、技工院校）的脱贫户（包括监测户）学生发放“雨露计划”补助金。每人每学年3000元。</t>
  </si>
  <si>
    <t>单海江</t>
  </si>
  <si>
    <t>0476-6235685</t>
  </si>
  <si>
    <t>2026年1月</t>
  </si>
  <si>
    <t>2026年12月</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</si>
  <si>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</si>
  <si>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</si>
  <si>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2026年乡村工匠培育工程项目</t>
  </si>
  <si>
    <t>培育从事传统工艺和乡村手工业，能够扎根农村，传承发展传统技艺、转化应用传统技艺，促进乡村产业发展和农牧民就业，推动乡村振兴发展的技能人才。共培训50人次，培训时间20天。</t>
  </si>
  <si>
    <t>2026年6月</t>
  </si>
  <si>
    <t>小于等于50</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</si>
  <si>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</si>
  <si>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</si>
  <si>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2026年劳动技能培训项目</t>
  </si>
  <si>
    <t>为农村牧区脱贫劳动力提供劳动技能培训，培训期限为7天，共培训150人次。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</si>
  <si>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</si>
  <si>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</si>
  <si>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2026年乡村就业帮扶公益性岗位项目</t>
  </si>
  <si>
    <t>按照每人每月500元标准，在全旗各嘎查村设立1000个乡村就业帮扶公益性岗位（包含就业帮扶协管员）。</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</si>
  <si>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</si>
  <si>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</si>
  <si>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</si>
  <si>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2026年到户产业奖补项目</t>
  </si>
  <si>
    <t>按照每户最高不超过1800元的标准，为全旗范围内建档立卡脱贫人口和监测对象实施出栏奖励补助、饲草料补助。</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</si>
  <si>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</si>
  <si>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</si>
  <si>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2026年防贫保险项目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</si>
  <si>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</si>
  <si>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1.经济效益：项目覆盖全旗常住户9.1万人。
2.社会效益：防止规模型返贫的发生，围绕“两不愁三保障”实施动态监管，对存在致贫返贫风险的农户早发现、早介入、早帮扶。</t>
  </si>
  <si>
    <t>重点关注农村建档立卡脱贫户（监测户）和常住人口（包括城镇低收入群体）的因病、因学、因灾和因它等返贫致贫关键因素，围绕“两不愁三保障”实施动态监管，对存在致贫返贫风险的农户早发现、早介入、早帮扶，逐步建立稳定防止返贫和预防贫困发生的长效机制，实现巩固拓展脱贫攻坚成果同乡村振兴有效衔接。全旗9.1万人受益。</t>
  </si>
  <si>
    <t>小额信贷贴息项目</t>
  </si>
  <si>
    <t>项目总投资500万元，用于全旗脱贫户扶贫小额信贷贴息，有效减轻脱贫户承担的利息负担，促进脱贫户经济收入增长。帮助脱贫户发展产业项目，巩固脱贫成果。</t>
  </si>
  <si>
    <t>用于全旗脱贫户扶贫小额信贷贴息，有效减轻脱贫户承担的利息负担，促进脱贫户经济收入增长。帮助脱贫户发展产业项目，巩固脱贫成果。对符合贷款和贴息政策要求的脱贫人口小额信贷进行贴息。助力其产业发展。</t>
  </si>
  <si>
    <t>优势特色产业发展</t>
  </si>
  <si>
    <t>庭院经济</t>
  </si>
  <si>
    <t>巴林右旗2026年庭院经济产业示范项目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</si>
  <si>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</si>
  <si>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2026年 12月</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</si>
  <si>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</si>
  <si>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</si>
  <si>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肉羊</t>
  </si>
  <si>
    <t>2026年肉羊产业良种繁育体系建设项目</t>
  </si>
  <si>
    <t>项目奖补资金共计1000万元，用 于奖补脱贫户和监测户购买杜蒙基础母羊，预计可奖补8333只 杜蒙基础母羊，每只奖补1200元，每户最多可享受50只羊的奖 补政策 。</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</si>
  <si>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</si>
  <si>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</si>
  <si>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项目管理费</t>
  </si>
  <si>
    <t>主要用于项目前期设计、评审、招标、监理以及验收等与项目管理相关的支出。</t>
  </si>
  <si>
    <t>确保2026年衔接资金项目管理更加规范，顺利实施。</t>
  </si>
  <si>
    <t>做好资金项目管理工作。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</si>
</sst>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name val="宋体"/>
      <charset val="134"/>
    </font>
    <font>
      <sz val="16"/>
      <name val="宋体"/>
      <charset val="134"/>
    </font>
    <font>
      <sz val="11"/>
      <name val="宋体"/>
      <charset val="134"/>
    </font>
    <font>
      <b/>
      <sz val="22"/>
      <name val="宋体"/>
      <charset val="134"/>
    </font>
    <font>
      <b/>
      <sz val="16"/>
      <name val="黑体"/>
      <charset val="134"/>
    </font>
    <font>
      <b/>
      <sz val="16"/>
      <name val="宋体"/>
      <charset val="134"/>
      <scheme val="major"/>
    </font>
    <font>
      <sz val="16"/>
      <color indexed="8"/>
      <name val="宋体"/>
      <charset val="134"/>
    </font>
    <font>
      <sz val="16"/>
      <color rgb="FF000000"/>
      <name val="宋体"/>
      <charset val="134"/>
      <scheme val="major"/>
    </font>
    <font>
      <sz val="16"/>
      <color rgb="FF000000"/>
      <name val="宋体"/>
      <charset val="134"/>
    </font>
    <font>
      <b/>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6"/>
      <name val="serif"/>
      <charset val="134"/>
    </font>
    <font>
      <sz val="16"/>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5"/>
  <sheetViews>
    <sheetView tabSelected="1" zoomScale="50" zoomScaleNormal="50" workbookViewId="0">
      <selection activeCell="H7" sqref="H7"/>
    </sheetView>
  </sheetViews>
  <sheetFormatPr defaultColWidth="9" defaultRowHeight="13.5"/>
  <cols>
    <col min="1" max="1" width="12.3416666666667" style="1" customWidth="1"/>
    <col min="2" max="3" width="4.63333333333333" style="1" customWidth="1"/>
    <col min="4" max="4" width="8.88333333333333" style="1" customWidth="1"/>
    <col min="5" max="5" width="6.75" style="1" customWidth="1"/>
    <col min="6" max="6" width="9.75" style="1" customWidth="1"/>
    <col min="7" max="7" width="26.6333333333333" style="1" customWidth="1"/>
    <col min="8" max="8" width="30.5" style="5" customWidth="1"/>
    <col min="9" max="9" width="72" style="1" customWidth="1"/>
    <col min="10" max="10" width="24" style="5" customWidth="1"/>
    <col min="11" max="11" width="10.3833333333333" style="5" customWidth="1"/>
    <col min="12" max="12" width="15" style="5" customWidth="1"/>
    <col min="13" max="13" width="9.75" style="5" customWidth="1"/>
    <col min="14" max="14" width="6.5" style="5" customWidth="1"/>
    <col min="15" max="15" width="11.25" style="5" customWidth="1"/>
    <col min="16" max="16" width="9.84166666666667" style="1" customWidth="1"/>
    <col min="17" max="17" width="12.5" style="1" customWidth="1"/>
    <col min="18" max="18" width="13.5" style="1" customWidth="1"/>
    <col min="19" max="19" width="10.3833333333333" style="1" customWidth="1"/>
    <col min="20" max="20" width="11.25" style="1" customWidth="1"/>
    <col min="21" max="21" width="7.5" style="1" customWidth="1"/>
    <col min="22" max="22" width="7.80833333333333" style="1" customWidth="1"/>
    <col min="23" max="23" width="9.13333333333333" style="1" customWidth="1"/>
    <col min="24" max="24" width="19.0583333333333" style="5" customWidth="1"/>
    <col min="25" max="25" width="20.775" style="5" customWidth="1"/>
    <col min="26" max="26" width="62.5" style="6" customWidth="1"/>
    <col min="27" max="27" width="42.3416666666667" style="7" customWidth="1"/>
    <col min="28" max="16384" width="9" style="1"/>
  </cols>
  <sheetData>
    <row r="1" s="1" customFormat="1" ht="11.25" spans="1:27">
      <c r="A1" s="8" t="s">
        <v>0</v>
      </c>
      <c r="B1" s="8"/>
      <c r="C1" s="8"/>
      <c r="D1" s="8"/>
      <c r="E1" s="8"/>
      <c r="F1" s="8"/>
      <c r="G1" s="5"/>
      <c r="H1" s="5"/>
      <c r="I1" s="8"/>
      <c r="J1" s="5"/>
      <c r="K1" s="5"/>
      <c r="L1" s="5"/>
      <c r="M1" s="5"/>
      <c r="N1" s="5"/>
      <c r="O1" s="5"/>
      <c r="P1" s="5"/>
      <c r="Q1" s="5"/>
      <c r="R1" s="5"/>
      <c r="S1" s="5"/>
      <c r="T1" s="5"/>
      <c r="U1" s="5"/>
      <c r="V1" s="5"/>
      <c r="W1" s="5"/>
      <c r="X1" s="5"/>
      <c r="Y1" s="5"/>
      <c r="Z1" s="8"/>
    </row>
    <row r="2" s="1" customFormat="1" ht="27" spans="1:27">
      <c r="A2" s="9" t="s">
        <v>1</v>
      </c>
      <c r="B2" s="9"/>
      <c r="C2" s="9"/>
      <c r="D2" s="9"/>
      <c r="E2" s="9"/>
      <c r="F2" s="9"/>
      <c r="G2" s="9"/>
      <c r="H2" s="9"/>
      <c r="I2" s="9"/>
      <c r="J2" s="9"/>
      <c r="K2" s="9"/>
      <c r="L2" s="9"/>
      <c r="M2" s="9"/>
      <c r="N2" s="9"/>
      <c r="O2" s="9"/>
      <c r="P2" s="9"/>
      <c r="Q2" s="9"/>
      <c r="R2" s="9"/>
      <c r="S2" s="9"/>
      <c r="T2" s="9"/>
      <c r="U2" s="9"/>
      <c r="V2" s="9"/>
      <c r="W2" s="9"/>
      <c r="X2" s="9"/>
      <c r="Y2" s="9"/>
      <c r="Z2" s="10"/>
      <c r="AA2" s="9"/>
    </row>
    <row r="3" s="2" customFormat="1" ht="20.25" spans="1:27">
      <c r="A3" s="11" t="s">
        <v>2</v>
      </c>
      <c r="B3" s="11" t="s">
        <v>3</v>
      </c>
      <c r="C3" s="11" t="s">
        <v>4</v>
      </c>
      <c r="D3" s="11" t="s">
        <v>5</v>
      </c>
      <c r="E3" s="11" t="s">
        <v>6</v>
      </c>
      <c r="F3" s="11" t="s">
        <v>7</v>
      </c>
      <c r="G3" s="11" t="s">
        <v>8</v>
      </c>
      <c r="H3" s="11" t="s">
        <v>9</v>
      </c>
      <c r="I3" s="11" t="s">
        <v>10</v>
      </c>
      <c r="J3" s="11" t="s">
        <v>11</v>
      </c>
      <c r="K3" s="11" t="s">
        <v>12</v>
      </c>
      <c r="L3" s="11"/>
      <c r="M3" s="11"/>
      <c r="N3" s="11"/>
      <c r="O3" s="11"/>
      <c r="P3" s="11" t="s">
        <v>13</v>
      </c>
      <c r="Q3" s="11" t="s">
        <v>14</v>
      </c>
      <c r="R3" s="11" t="s">
        <v>15</v>
      </c>
      <c r="S3" s="11" t="s">
        <v>16</v>
      </c>
      <c r="T3" s="11" t="s">
        <v>17</v>
      </c>
      <c r="U3" s="11"/>
      <c r="V3" s="11"/>
      <c r="W3" s="11" t="s">
        <v>18</v>
      </c>
      <c r="X3" s="11"/>
      <c r="Y3" s="11" t="s">
        <v>19</v>
      </c>
      <c r="Z3" s="11" t="s">
        <v>20</v>
      </c>
      <c r="AA3" s="11" t="s">
        <v>21</v>
      </c>
    </row>
    <row r="4" s="2" customFormat="1" ht="20.25" spans="1:27">
      <c r="A4" s="11"/>
      <c r="B4" s="11"/>
      <c r="C4" s="11"/>
      <c r="D4" s="11"/>
      <c r="E4" s="11"/>
      <c r="F4" s="11"/>
      <c r="G4" s="11"/>
      <c r="H4" s="11"/>
      <c r="I4" s="11"/>
      <c r="J4" s="11"/>
      <c r="K4" s="11"/>
      <c r="L4" s="11"/>
      <c r="M4" s="11"/>
      <c r="N4" s="11"/>
      <c r="O4" s="11"/>
      <c r="P4" s="11"/>
      <c r="Q4" s="11"/>
      <c r="R4" s="11"/>
      <c r="S4" s="11"/>
      <c r="T4" s="11"/>
      <c r="U4" s="11"/>
      <c r="V4" s="11"/>
      <c r="W4" s="11"/>
      <c r="X4" s="11"/>
      <c r="Y4" s="11"/>
      <c r="Z4" s="11"/>
      <c r="AA4" s="11"/>
    </row>
    <row r="5" s="2" customFormat="1" ht="81" spans="1:27">
      <c r="A5" s="11"/>
      <c r="B5" s="11"/>
      <c r="C5" s="11"/>
      <c r="D5" s="11"/>
      <c r="E5" s="11"/>
      <c r="F5" s="11"/>
      <c r="G5" s="11"/>
      <c r="H5" s="11"/>
      <c r="I5" s="11"/>
      <c r="J5" s="11"/>
      <c r="K5" s="11" t="s">
        <v>22</v>
      </c>
      <c r="L5" s="11" t="s">
        <v>23</v>
      </c>
      <c r="M5" s="11" t="s">
        <v>24</v>
      </c>
      <c r="N5" s="11" t="s">
        <v>25</v>
      </c>
      <c r="O5" s="11" t="s">
        <v>26</v>
      </c>
      <c r="P5" s="11"/>
      <c r="Q5" s="11"/>
      <c r="R5" s="11"/>
      <c r="S5" s="11"/>
      <c r="T5" s="11" t="s">
        <v>22</v>
      </c>
      <c r="U5" s="11" t="s">
        <v>27</v>
      </c>
      <c r="V5" s="11" t="s">
        <v>28</v>
      </c>
      <c r="W5" s="11" t="s">
        <v>22</v>
      </c>
      <c r="X5" s="11" t="s">
        <v>29</v>
      </c>
      <c r="Y5" s="11"/>
      <c r="Z5" s="11"/>
      <c r="AA5" s="11"/>
    </row>
    <row r="6" s="3" customFormat="1" ht="20.25" spans="1:27">
      <c r="A6" s="12" t="s">
        <v>30</v>
      </c>
      <c r="B6" s="13"/>
      <c r="C6" s="13"/>
      <c r="D6" s="13"/>
      <c r="E6" s="13"/>
      <c r="F6" s="13"/>
      <c r="G6" s="13"/>
      <c r="H6" s="13"/>
      <c r="I6" s="14"/>
      <c r="J6" s="15">
        <v>5.41</v>
      </c>
      <c r="K6" s="15">
        <f>SUM(K7:K135)</f>
        <v>28869.17</v>
      </c>
      <c r="L6" s="15">
        <f>SUM(L7:L135)</f>
        <v>16029</v>
      </c>
      <c r="M6" s="15">
        <f>SUM(M7:M135)</f>
        <v>200.6649</v>
      </c>
      <c r="N6" s="15">
        <f>SUM(N7:N135)</f>
        <v>150</v>
      </c>
      <c r="O6" s="15">
        <f>SUM(O7:O135)</f>
        <v>1785</v>
      </c>
      <c r="P6" s="15"/>
      <c r="Q6" s="15"/>
      <c r="R6" s="15"/>
      <c r="S6" s="15"/>
      <c r="T6" s="15"/>
      <c r="U6" s="15"/>
      <c r="V6" s="15"/>
      <c r="W6" s="15"/>
      <c r="X6" s="15"/>
      <c r="Y6" s="11"/>
      <c r="Z6" s="16"/>
      <c r="AA6" s="11"/>
    </row>
    <row r="7" s="4" customFormat="1" ht="263.25" spans="1:27">
      <c r="A7" s="17">
        <v>1</v>
      </c>
      <c r="B7" s="18" t="s">
        <v>31</v>
      </c>
      <c r="C7" s="18" t="s">
        <v>32</v>
      </c>
      <c r="D7" s="18" t="s">
        <v>33</v>
      </c>
      <c r="E7" s="19" t="s">
        <v>34</v>
      </c>
      <c r="F7" s="20"/>
      <c r="G7" s="19" t="s">
        <v>35</v>
      </c>
      <c r="H7" s="19" t="s">
        <v>36</v>
      </c>
      <c r="I7" s="21" t="s">
        <v>37</v>
      </c>
      <c r="J7" s="19">
        <v>400</v>
      </c>
      <c r="K7" s="19"/>
      <c r="L7" s="19"/>
      <c r="M7" s="19"/>
      <c r="N7" s="19"/>
      <c r="O7" s="19"/>
      <c r="P7" s="19" t="s">
        <v>38</v>
      </c>
      <c r="Q7" s="19" t="s">
        <v>39</v>
      </c>
      <c r="R7" s="19" t="s">
        <v>40</v>
      </c>
      <c r="S7" s="19" t="s">
        <v>41</v>
      </c>
      <c r="T7" s="19">
        <v>1</v>
      </c>
      <c r="U7" s="19">
        <v>1</v>
      </c>
      <c r="V7" s="19"/>
      <c r="W7" s="19">
        <v>459</v>
      </c>
      <c r="X7" s="19">
        <v>47</v>
      </c>
      <c r="Y7" s="19" t="s">
        <v>42</v>
      </c>
      <c r="Z7" s="21" t="s">
        <v>43</v>
      </c>
      <c r="AA7" s="21" t="s">
        <v>44</v>
      </c>
    </row>
    <row r="8" s="4" customFormat="1" ht="162" spans="1:27">
      <c r="A8" s="17">
        <v>2</v>
      </c>
      <c r="B8" s="18" t="s">
        <v>31</v>
      </c>
      <c r="C8" s="18" t="s">
        <v>32</v>
      </c>
      <c r="D8" s="18" t="s">
        <v>33</v>
      </c>
      <c r="E8" s="19" t="s">
        <v>45</v>
      </c>
      <c r="F8" s="20"/>
      <c r="G8" s="19" t="s">
        <v>46</v>
      </c>
      <c r="H8" s="19" t="s">
        <v>47</v>
      </c>
      <c r="I8" s="21" t="s">
        <v>48</v>
      </c>
      <c r="J8" s="19">
        <v>55</v>
      </c>
      <c r="K8" s="19"/>
      <c r="L8" s="19"/>
      <c r="M8" s="19"/>
      <c r="N8" s="19"/>
      <c r="O8" s="19"/>
      <c r="P8" s="19" t="s">
        <v>38</v>
      </c>
      <c r="Q8" s="19" t="s">
        <v>39</v>
      </c>
      <c r="R8" s="19" t="s">
        <v>40</v>
      </c>
      <c r="S8" s="19" t="s">
        <v>41</v>
      </c>
      <c r="T8" s="19">
        <v>12</v>
      </c>
      <c r="U8" s="19">
        <v>6</v>
      </c>
      <c r="V8" s="19">
        <v>6</v>
      </c>
      <c r="W8" s="19">
        <v>3634</v>
      </c>
      <c r="X8" s="19">
        <v>682</v>
      </c>
      <c r="Y8" s="19"/>
      <c r="Z8" s="21" t="s">
        <v>49</v>
      </c>
      <c r="AA8" s="21" t="s">
        <v>50</v>
      </c>
    </row>
    <row r="9" s="4" customFormat="1" ht="81" spans="1:27">
      <c r="A9" s="17">
        <v>3</v>
      </c>
      <c r="B9" s="18" t="s">
        <v>31</v>
      </c>
      <c r="C9" s="18" t="s">
        <v>32</v>
      </c>
      <c r="D9" s="18" t="s">
        <v>51</v>
      </c>
      <c r="E9" s="19" t="s">
        <v>52</v>
      </c>
      <c r="F9" s="20"/>
      <c r="G9" s="19" t="s">
        <v>53</v>
      </c>
      <c r="H9" s="19" t="s">
        <v>54</v>
      </c>
      <c r="I9" s="21" t="s">
        <v>55</v>
      </c>
      <c r="J9" s="19">
        <v>15</v>
      </c>
      <c r="K9" s="19"/>
      <c r="L9" s="19"/>
      <c r="M9" s="19"/>
      <c r="N9" s="19"/>
      <c r="O9" s="19"/>
      <c r="P9" s="19" t="s">
        <v>38</v>
      </c>
      <c r="Q9" s="19" t="s">
        <v>39</v>
      </c>
      <c r="R9" s="19" t="s">
        <v>40</v>
      </c>
      <c r="S9" s="19" t="s">
        <v>41</v>
      </c>
      <c r="T9" s="19">
        <v>2</v>
      </c>
      <c r="U9" s="19">
        <v>2</v>
      </c>
      <c r="V9" s="19"/>
      <c r="W9" s="19">
        <v>1195</v>
      </c>
      <c r="X9" s="19">
        <v>101</v>
      </c>
      <c r="Y9" s="19"/>
      <c r="Z9" s="21" t="s">
        <v>56</v>
      </c>
      <c r="AA9" s="21" t="s">
        <v>57</v>
      </c>
    </row>
    <row r="10" s="4" customFormat="1" ht="182.25" spans="1:27">
      <c r="A10" s="17">
        <v>4</v>
      </c>
      <c r="B10" s="18" t="s">
        <v>31</v>
      </c>
      <c r="C10" s="18" t="s">
        <v>32</v>
      </c>
      <c r="D10" s="18" t="s">
        <v>58</v>
      </c>
      <c r="E10" s="19" t="s">
        <v>59</v>
      </c>
      <c r="F10" s="20"/>
      <c r="G10" s="19" t="s">
        <v>60</v>
      </c>
      <c r="H10" s="19" t="s">
        <v>61</v>
      </c>
      <c r="I10" s="21" t="s">
        <v>62</v>
      </c>
      <c r="J10" s="19">
        <v>120</v>
      </c>
      <c r="K10" s="19"/>
      <c r="L10" s="19"/>
      <c r="M10" s="19"/>
      <c r="N10" s="19"/>
      <c r="O10" s="19"/>
      <c r="P10" s="19" t="s">
        <v>38</v>
      </c>
      <c r="Q10" s="19" t="s">
        <v>39</v>
      </c>
      <c r="R10" s="19" t="s">
        <v>40</v>
      </c>
      <c r="S10" s="19" t="s">
        <v>41</v>
      </c>
      <c r="T10" s="19">
        <v>1</v>
      </c>
      <c r="U10" s="19"/>
      <c r="V10" s="19">
        <v>1</v>
      </c>
      <c r="W10" s="19">
        <v>108</v>
      </c>
      <c r="X10" s="19">
        <v>15</v>
      </c>
      <c r="Y10" s="19" t="s">
        <v>63</v>
      </c>
      <c r="Z10" s="21" t="s">
        <v>64</v>
      </c>
      <c r="AA10" s="21" t="s">
        <v>65</v>
      </c>
    </row>
    <row r="11" s="4" customFormat="1" ht="101.25" spans="1:27">
      <c r="A11" s="17">
        <v>5</v>
      </c>
      <c r="B11" s="18" t="s">
        <v>31</v>
      </c>
      <c r="C11" s="18" t="s">
        <v>32</v>
      </c>
      <c r="D11" s="18" t="s">
        <v>58</v>
      </c>
      <c r="E11" s="19" t="s">
        <v>59</v>
      </c>
      <c r="F11" s="20"/>
      <c r="G11" s="19" t="s">
        <v>66</v>
      </c>
      <c r="H11" s="19" t="s">
        <v>67</v>
      </c>
      <c r="I11" s="21" t="s">
        <v>68</v>
      </c>
      <c r="J11" s="19">
        <v>450</v>
      </c>
      <c r="K11" s="19"/>
      <c r="L11" s="19"/>
      <c r="M11" s="19"/>
      <c r="N11" s="19"/>
      <c r="O11" s="19"/>
      <c r="P11" s="19" t="s">
        <v>38</v>
      </c>
      <c r="Q11" s="19" t="s">
        <v>39</v>
      </c>
      <c r="R11" s="19" t="s">
        <v>40</v>
      </c>
      <c r="S11" s="19" t="s">
        <v>41</v>
      </c>
      <c r="T11" s="19">
        <v>1</v>
      </c>
      <c r="U11" s="19"/>
      <c r="V11" s="19">
        <v>1</v>
      </c>
      <c r="W11" s="19">
        <v>235</v>
      </c>
      <c r="X11" s="19">
        <v>35</v>
      </c>
      <c r="Y11" s="19" t="s">
        <v>69</v>
      </c>
      <c r="Z11" s="21" t="s">
        <v>70</v>
      </c>
      <c r="AA11" s="21" t="s">
        <v>71</v>
      </c>
    </row>
    <row r="12" s="4" customFormat="1" ht="101.25" spans="1:27">
      <c r="A12" s="17">
        <v>6</v>
      </c>
      <c r="B12" s="18" t="s">
        <v>31</v>
      </c>
      <c r="C12" s="18" t="s">
        <v>32</v>
      </c>
      <c r="D12" s="18" t="s">
        <v>33</v>
      </c>
      <c r="E12" s="19" t="s">
        <v>33</v>
      </c>
      <c r="F12" s="20"/>
      <c r="G12" s="19" t="s">
        <v>72</v>
      </c>
      <c r="H12" s="19" t="s">
        <v>73</v>
      </c>
      <c r="I12" s="21" t="s">
        <v>74</v>
      </c>
      <c r="J12" s="19">
        <v>58</v>
      </c>
      <c r="K12" s="19"/>
      <c r="L12" s="19"/>
      <c r="M12" s="19"/>
      <c r="N12" s="19"/>
      <c r="O12" s="19"/>
      <c r="P12" s="19" t="s">
        <v>38</v>
      </c>
      <c r="Q12" s="19" t="s">
        <v>39</v>
      </c>
      <c r="R12" s="19" t="s">
        <v>40</v>
      </c>
      <c r="S12" s="19" t="s">
        <v>41</v>
      </c>
      <c r="T12" s="19">
        <v>1</v>
      </c>
      <c r="U12" s="19"/>
      <c r="V12" s="19">
        <v>1</v>
      </c>
      <c r="W12" s="19">
        <v>301</v>
      </c>
      <c r="X12" s="19">
        <v>31</v>
      </c>
      <c r="Y12" s="19" t="s">
        <v>75</v>
      </c>
      <c r="Z12" s="21" t="s">
        <v>76</v>
      </c>
      <c r="AA12" s="21" t="s">
        <v>77</v>
      </c>
    </row>
    <row r="13" s="4" customFormat="1" ht="243" spans="1:27">
      <c r="A13" s="17">
        <v>7</v>
      </c>
      <c r="B13" s="18" t="s">
        <v>31</v>
      </c>
      <c r="C13" s="18" t="s">
        <v>32</v>
      </c>
      <c r="D13" s="18" t="s">
        <v>33</v>
      </c>
      <c r="E13" s="19" t="s">
        <v>34</v>
      </c>
      <c r="F13" s="20"/>
      <c r="G13" s="19" t="s">
        <v>78</v>
      </c>
      <c r="H13" s="19" t="s">
        <v>79</v>
      </c>
      <c r="I13" s="21" t="s">
        <v>80</v>
      </c>
      <c r="J13" s="19">
        <v>120</v>
      </c>
      <c r="K13" s="19"/>
      <c r="L13" s="19"/>
      <c r="M13" s="19"/>
      <c r="N13" s="19"/>
      <c r="O13" s="19"/>
      <c r="P13" s="19" t="s">
        <v>38</v>
      </c>
      <c r="Q13" s="19" t="s">
        <v>39</v>
      </c>
      <c r="R13" s="19" t="s">
        <v>40</v>
      </c>
      <c r="S13" s="19" t="s">
        <v>41</v>
      </c>
      <c r="T13" s="19">
        <v>1</v>
      </c>
      <c r="U13" s="19">
        <v>1</v>
      </c>
      <c r="V13" s="19"/>
      <c r="W13" s="19">
        <v>676</v>
      </c>
      <c r="X13" s="19">
        <v>78</v>
      </c>
      <c r="Y13" s="19" t="s">
        <v>81</v>
      </c>
      <c r="Z13" s="21" t="s">
        <v>82</v>
      </c>
      <c r="AA13" s="21" t="s">
        <v>83</v>
      </c>
    </row>
    <row r="14" s="4" customFormat="1" ht="182.25" spans="1:27">
      <c r="A14" s="17">
        <v>8</v>
      </c>
      <c r="B14" s="18" t="s">
        <v>31</v>
      </c>
      <c r="C14" s="18" t="s">
        <v>32</v>
      </c>
      <c r="D14" s="18" t="s">
        <v>84</v>
      </c>
      <c r="E14" s="19" t="s">
        <v>85</v>
      </c>
      <c r="F14" s="20"/>
      <c r="G14" s="19" t="s">
        <v>86</v>
      </c>
      <c r="H14" s="19" t="s">
        <v>87</v>
      </c>
      <c r="I14" s="21" t="s">
        <v>88</v>
      </c>
      <c r="J14" s="19">
        <v>420</v>
      </c>
      <c r="K14" s="19"/>
      <c r="L14" s="19"/>
      <c r="M14" s="19"/>
      <c r="N14" s="19"/>
      <c r="O14" s="19"/>
      <c r="P14" s="19" t="s">
        <v>38</v>
      </c>
      <c r="Q14" s="19" t="s">
        <v>39</v>
      </c>
      <c r="R14" s="19" t="s">
        <v>40</v>
      </c>
      <c r="S14" s="19" t="s">
        <v>41</v>
      </c>
      <c r="T14" s="19">
        <v>1</v>
      </c>
      <c r="U14" s="19">
        <v>1</v>
      </c>
      <c r="V14" s="19"/>
      <c r="W14" s="19">
        <v>541</v>
      </c>
      <c r="X14" s="19">
        <v>101</v>
      </c>
      <c r="Y14" s="19" t="s">
        <v>89</v>
      </c>
      <c r="Z14" s="21" t="s">
        <v>90</v>
      </c>
      <c r="AA14" s="21" t="s">
        <v>65</v>
      </c>
    </row>
    <row r="15" s="4" customFormat="1" ht="101.25" spans="1:27">
      <c r="A15" s="17">
        <v>9</v>
      </c>
      <c r="B15" s="18" t="s">
        <v>31</v>
      </c>
      <c r="C15" s="18" t="s">
        <v>32</v>
      </c>
      <c r="D15" s="18" t="s">
        <v>84</v>
      </c>
      <c r="E15" s="19" t="s">
        <v>85</v>
      </c>
      <c r="F15" s="20"/>
      <c r="G15" s="19" t="s">
        <v>91</v>
      </c>
      <c r="H15" s="19" t="s">
        <v>92</v>
      </c>
      <c r="I15" s="21" t="s">
        <v>93</v>
      </c>
      <c r="J15" s="19">
        <v>40</v>
      </c>
      <c r="K15" s="19"/>
      <c r="L15" s="19"/>
      <c r="M15" s="19"/>
      <c r="N15" s="19"/>
      <c r="O15" s="19"/>
      <c r="P15" s="19" t="s">
        <v>38</v>
      </c>
      <c r="Q15" s="19" t="s">
        <v>39</v>
      </c>
      <c r="R15" s="19" t="s">
        <v>40</v>
      </c>
      <c r="S15" s="19" t="s">
        <v>41</v>
      </c>
      <c r="T15" s="19">
        <v>1</v>
      </c>
      <c r="U15" s="19"/>
      <c r="V15" s="19">
        <v>1</v>
      </c>
      <c r="W15" s="19">
        <v>173</v>
      </c>
      <c r="X15" s="19">
        <v>35</v>
      </c>
      <c r="Y15" s="19" t="s">
        <v>94</v>
      </c>
      <c r="Z15" s="21" t="s">
        <v>95</v>
      </c>
      <c r="AA15" s="21" t="s">
        <v>96</v>
      </c>
    </row>
    <row r="16" s="4" customFormat="1" ht="101.25" spans="1:27">
      <c r="A16" s="17">
        <v>10</v>
      </c>
      <c r="B16" s="18" t="s">
        <v>31</v>
      </c>
      <c r="C16" s="18" t="s">
        <v>32</v>
      </c>
      <c r="D16" s="18" t="s">
        <v>84</v>
      </c>
      <c r="E16" s="19" t="s">
        <v>85</v>
      </c>
      <c r="F16" s="20"/>
      <c r="G16" s="19" t="s">
        <v>97</v>
      </c>
      <c r="H16" s="19" t="s">
        <v>98</v>
      </c>
      <c r="I16" s="21" t="s">
        <v>99</v>
      </c>
      <c r="J16" s="19">
        <v>45</v>
      </c>
      <c r="K16" s="19"/>
      <c r="L16" s="19"/>
      <c r="M16" s="19"/>
      <c r="N16" s="19"/>
      <c r="O16" s="19"/>
      <c r="P16" s="19" t="s">
        <v>38</v>
      </c>
      <c r="Q16" s="19" t="s">
        <v>39</v>
      </c>
      <c r="R16" s="19" t="s">
        <v>40</v>
      </c>
      <c r="S16" s="19" t="s">
        <v>41</v>
      </c>
      <c r="T16" s="19">
        <v>1</v>
      </c>
      <c r="U16" s="19">
        <v>1</v>
      </c>
      <c r="V16" s="19"/>
      <c r="W16" s="19">
        <v>343</v>
      </c>
      <c r="X16" s="19">
        <v>121</v>
      </c>
      <c r="Y16" s="19" t="s">
        <v>100</v>
      </c>
      <c r="Z16" s="21" t="s">
        <v>95</v>
      </c>
      <c r="AA16" s="21" t="s">
        <v>101</v>
      </c>
    </row>
    <row r="17" s="4" customFormat="1" ht="182.25" spans="1:27">
      <c r="A17" s="17">
        <v>11</v>
      </c>
      <c r="B17" s="18" t="s">
        <v>31</v>
      </c>
      <c r="C17" s="18" t="s">
        <v>32</v>
      </c>
      <c r="D17" s="18" t="s">
        <v>84</v>
      </c>
      <c r="E17" s="19" t="s">
        <v>85</v>
      </c>
      <c r="F17" s="20"/>
      <c r="G17" s="19" t="s">
        <v>102</v>
      </c>
      <c r="H17" s="19" t="s">
        <v>103</v>
      </c>
      <c r="I17" s="21" t="s">
        <v>104</v>
      </c>
      <c r="J17" s="19">
        <v>45</v>
      </c>
      <c r="K17" s="19"/>
      <c r="L17" s="19"/>
      <c r="M17" s="19"/>
      <c r="N17" s="19"/>
      <c r="O17" s="19"/>
      <c r="P17" s="19" t="s">
        <v>38</v>
      </c>
      <c r="Q17" s="19" t="s">
        <v>39</v>
      </c>
      <c r="R17" s="19" t="s">
        <v>40</v>
      </c>
      <c r="S17" s="19" t="s">
        <v>41</v>
      </c>
      <c r="T17" s="19">
        <v>1</v>
      </c>
      <c r="U17" s="19">
        <v>1</v>
      </c>
      <c r="V17" s="19"/>
      <c r="W17" s="19">
        <v>198</v>
      </c>
      <c r="X17" s="19">
        <v>37</v>
      </c>
      <c r="Y17" s="19" t="s">
        <v>89</v>
      </c>
      <c r="Z17" s="21" t="s">
        <v>90</v>
      </c>
      <c r="AA17" s="21" t="s">
        <v>65</v>
      </c>
    </row>
    <row r="18" s="4" customFormat="1" ht="263.25" spans="1:27">
      <c r="A18" s="17">
        <v>12</v>
      </c>
      <c r="B18" s="18" t="s">
        <v>31</v>
      </c>
      <c r="C18" s="18" t="s">
        <v>32</v>
      </c>
      <c r="D18" s="18" t="s">
        <v>84</v>
      </c>
      <c r="E18" s="19" t="s">
        <v>105</v>
      </c>
      <c r="F18" s="20"/>
      <c r="G18" s="19" t="s">
        <v>106</v>
      </c>
      <c r="H18" s="19" t="s">
        <v>107</v>
      </c>
      <c r="I18" s="21" t="s">
        <v>108</v>
      </c>
      <c r="J18" s="19">
        <v>600</v>
      </c>
      <c r="K18" s="19"/>
      <c r="L18" s="19"/>
      <c r="M18" s="19"/>
      <c r="N18" s="19"/>
      <c r="O18" s="19"/>
      <c r="P18" s="19" t="s">
        <v>109</v>
      </c>
      <c r="Q18" s="19" t="s">
        <v>110</v>
      </c>
      <c r="R18" s="19" t="s">
        <v>40</v>
      </c>
      <c r="S18" s="19" t="s">
        <v>111</v>
      </c>
      <c r="T18" s="19">
        <v>1</v>
      </c>
      <c r="U18" s="19"/>
      <c r="V18" s="19">
        <v>1</v>
      </c>
      <c r="W18" s="19">
        <v>346</v>
      </c>
      <c r="X18" s="19">
        <v>44</v>
      </c>
      <c r="Y18" s="19" t="s">
        <v>112</v>
      </c>
      <c r="Z18" s="21" t="s">
        <v>113</v>
      </c>
      <c r="AA18" s="21" t="s">
        <v>114</v>
      </c>
    </row>
    <row r="19" s="4" customFormat="1" ht="283.5" spans="1:27">
      <c r="A19" s="17">
        <v>13</v>
      </c>
      <c r="B19" s="18" t="s">
        <v>31</v>
      </c>
      <c r="C19" s="18" t="s">
        <v>32</v>
      </c>
      <c r="D19" s="18" t="s">
        <v>84</v>
      </c>
      <c r="E19" s="19" t="s">
        <v>105</v>
      </c>
      <c r="F19" s="20"/>
      <c r="G19" s="19" t="s">
        <v>115</v>
      </c>
      <c r="H19" s="19" t="s">
        <v>116</v>
      </c>
      <c r="I19" s="21" t="s">
        <v>117</v>
      </c>
      <c r="J19" s="19">
        <v>5822.4</v>
      </c>
      <c r="K19" s="19"/>
      <c r="L19" s="19"/>
      <c r="M19" s="19"/>
      <c r="N19" s="19"/>
      <c r="O19" s="19"/>
      <c r="P19" s="19" t="s">
        <v>109</v>
      </c>
      <c r="Q19" s="19" t="s">
        <v>110</v>
      </c>
      <c r="R19" s="19" t="s">
        <v>40</v>
      </c>
      <c r="S19" s="19" t="s">
        <v>111</v>
      </c>
      <c r="T19" s="19">
        <v>12</v>
      </c>
      <c r="U19" s="19">
        <v>6</v>
      </c>
      <c r="V19" s="19">
        <v>6</v>
      </c>
      <c r="W19" s="19"/>
      <c r="X19" s="19"/>
      <c r="Y19" s="19" t="s">
        <v>118</v>
      </c>
      <c r="Z19" s="21" t="s">
        <v>119</v>
      </c>
      <c r="AA19" s="21" t="s">
        <v>120</v>
      </c>
    </row>
    <row r="20" s="4" customFormat="1" ht="81" spans="1:27">
      <c r="A20" s="17">
        <v>14</v>
      </c>
      <c r="B20" s="18" t="s">
        <v>31</v>
      </c>
      <c r="C20" s="18" t="s">
        <v>32</v>
      </c>
      <c r="D20" s="18" t="s">
        <v>84</v>
      </c>
      <c r="E20" s="19" t="s">
        <v>51</v>
      </c>
      <c r="F20" s="20"/>
      <c r="G20" s="19" t="s">
        <v>121</v>
      </c>
      <c r="H20" s="19" t="s">
        <v>122</v>
      </c>
      <c r="I20" s="21" t="s">
        <v>123</v>
      </c>
      <c r="J20" s="19">
        <v>130</v>
      </c>
      <c r="K20" s="19"/>
      <c r="L20" s="19"/>
      <c r="M20" s="19"/>
      <c r="N20" s="19"/>
      <c r="O20" s="19"/>
      <c r="P20" s="19" t="s">
        <v>38</v>
      </c>
      <c r="Q20" s="19" t="s">
        <v>110</v>
      </c>
      <c r="R20" s="19" t="s">
        <v>40</v>
      </c>
      <c r="S20" s="19" t="s">
        <v>111</v>
      </c>
      <c r="T20" s="19">
        <v>1</v>
      </c>
      <c r="U20" s="19">
        <v>1</v>
      </c>
      <c r="V20" s="19"/>
      <c r="W20" s="19">
        <v>100</v>
      </c>
      <c r="X20" s="19">
        <v>100</v>
      </c>
      <c r="Y20" s="19" t="s">
        <v>124</v>
      </c>
      <c r="Z20" s="21" t="s">
        <v>125</v>
      </c>
      <c r="AA20" s="21" t="s">
        <v>126</v>
      </c>
    </row>
    <row r="21" s="4" customFormat="1" ht="101.25" spans="1:27">
      <c r="A21" s="17">
        <v>15</v>
      </c>
      <c r="B21" s="18" t="s">
        <v>31</v>
      </c>
      <c r="C21" s="18" t="s">
        <v>32</v>
      </c>
      <c r="D21" s="18" t="s">
        <v>33</v>
      </c>
      <c r="E21" s="19" t="s">
        <v>127</v>
      </c>
      <c r="F21" s="20"/>
      <c r="G21" s="19" t="s">
        <v>128</v>
      </c>
      <c r="H21" s="19" t="s">
        <v>122</v>
      </c>
      <c r="I21" s="21" t="s">
        <v>129</v>
      </c>
      <c r="J21" s="19">
        <v>600</v>
      </c>
      <c r="K21" s="19"/>
      <c r="L21" s="19"/>
      <c r="M21" s="19"/>
      <c r="N21" s="19"/>
      <c r="O21" s="19"/>
      <c r="P21" s="19" t="s">
        <v>38</v>
      </c>
      <c r="Q21" s="19" t="s">
        <v>110</v>
      </c>
      <c r="R21" s="19" t="s">
        <v>40</v>
      </c>
      <c r="S21" s="19" t="s">
        <v>111</v>
      </c>
      <c r="T21" s="19">
        <v>1</v>
      </c>
      <c r="U21" s="19">
        <v>1</v>
      </c>
      <c r="V21" s="19"/>
      <c r="W21" s="19">
        <v>100</v>
      </c>
      <c r="X21" s="19">
        <v>100</v>
      </c>
      <c r="Y21" s="19" t="s">
        <v>124</v>
      </c>
      <c r="Z21" s="21" t="s">
        <v>130</v>
      </c>
      <c r="AA21" s="21" t="s">
        <v>131</v>
      </c>
    </row>
    <row r="22" s="4" customFormat="1" ht="409.5" spans="1:27">
      <c r="A22" s="17">
        <v>16</v>
      </c>
      <c r="B22" s="18" t="s">
        <v>31</v>
      </c>
      <c r="C22" s="18" t="s">
        <v>32</v>
      </c>
      <c r="D22" s="18" t="s">
        <v>132</v>
      </c>
      <c r="E22" s="19" t="s">
        <v>133</v>
      </c>
      <c r="F22" s="20"/>
      <c r="G22" s="19" t="s">
        <v>134</v>
      </c>
      <c r="H22" s="19" t="s">
        <v>135</v>
      </c>
      <c r="I22" s="21" t="s">
        <v>136</v>
      </c>
      <c r="J22" s="19">
        <v>247.99</v>
      </c>
      <c r="K22" s="19"/>
      <c r="L22" s="19"/>
      <c r="M22" s="19"/>
      <c r="N22" s="19"/>
      <c r="O22" s="19"/>
      <c r="P22" s="19" t="s">
        <v>137</v>
      </c>
      <c r="Q22" s="19" t="s">
        <v>110</v>
      </c>
      <c r="R22" s="19" t="s">
        <v>40</v>
      </c>
      <c r="S22" s="19" t="s">
        <v>138</v>
      </c>
      <c r="T22" s="19">
        <v>1</v>
      </c>
      <c r="U22" s="19"/>
      <c r="V22" s="19">
        <v>1</v>
      </c>
      <c r="W22" s="19">
        <v>401</v>
      </c>
      <c r="X22" s="19">
        <v>100</v>
      </c>
      <c r="Y22" s="19" t="s">
        <v>139</v>
      </c>
      <c r="Z22" s="21" t="s">
        <v>140</v>
      </c>
      <c r="AA22" s="21" t="s">
        <v>141</v>
      </c>
    </row>
    <row r="23" s="4" customFormat="1" ht="344.25" spans="1:27">
      <c r="A23" s="17">
        <v>17</v>
      </c>
      <c r="B23" s="18" t="s">
        <v>31</v>
      </c>
      <c r="C23" s="18" t="s">
        <v>32</v>
      </c>
      <c r="D23" s="18" t="s">
        <v>84</v>
      </c>
      <c r="E23" s="19" t="s">
        <v>142</v>
      </c>
      <c r="F23" s="20"/>
      <c r="G23" s="19" t="s">
        <v>143</v>
      </c>
      <c r="H23" s="19" t="s">
        <v>144</v>
      </c>
      <c r="I23" s="21" t="s">
        <v>145</v>
      </c>
      <c r="J23" s="19">
        <v>45</v>
      </c>
      <c r="K23" s="19"/>
      <c r="L23" s="19"/>
      <c r="M23" s="19"/>
      <c r="N23" s="19"/>
      <c r="O23" s="19"/>
      <c r="P23" s="19" t="s">
        <v>146</v>
      </c>
      <c r="Q23" s="19" t="s">
        <v>147</v>
      </c>
      <c r="R23" s="19" t="s">
        <v>40</v>
      </c>
      <c r="S23" s="19" t="s">
        <v>111</v>
      </c>
      <c r="T23" s="19">
        <v>1</v>
      </c>
      <c r="U23" s="19"/>
      <c r="V23" s="19">
        <v>1</v>
      </c>
      <c r="W23" s="19">
        <v>289</v>
      </c>
      <c r="X23" s="19">
        <v>62</v>
      </c>
      <c r="Y23" s="19" t="s">
        <v>148</v>
      </c>
      <c r="Z23" s="22" t="s">
        <v>149</v>
      </c>
      <c r="AA23" s="22" t="s">
        <v>150</v>
      </c>
    </row>
    <row r="24" s="4" customFormat="1" ht="283.5" spans="1:27">
      <c r="A24" s="17">
        <v>18</v>
      </c>
      <c r="B24" s="18" t="s">
        <v>31</v>
      </c>
      <c r="C24" s="18" t="s">
        <v>32</v>
      </c>
      <c r="D24" s="18" t="s">
        <v>84</v>
      </c>
      <c r="E24" s="19" t="s">
        <v>51</v>
      </c>
      <c r="F24" s="20"/>
      <c r="G24" s="19" t="s">
        <v>151</v>
      </c>
      <c r="H24" s="19" t="s">
        <v>152</v>
      </c>
      <c r="I24" s="21" t="s">
        <v>153</v>
      </c>
      <c r="J24" s="19">
        <v>567</v>
      </c>
      <c r="K24" s="19">
        <v>537</v>
      </c>
      <c r="L24" s="19">
        <v>537</v>
      </c>
      <c r="M24" s="19"/>
      <c r="N24" s="19"/>
      <c r="O24" s="19"/>
      <c r="P24" s="19" t="s">
        <v>154</v>
      </c>
      <c r="Q24" s="19" t="s">
        <v>110</v>
      </c>
      <c r="R24" s="19" t="s">
        <v>40</v>
      </c>
      <c r="S24" s="19" t="s">
        <v>155</v>
      </c>
      <c r="T24" s="19">
        <v>1</v>
      </c>
      <c r="U24" s="19"/>
      <c r="V24" s="19">
        <v>1</v>
      </c>
      <c r="W24" s="19">
        <v>140</v>
      </c>
      <c r="X24" s="19">
        <v>5</v>
      </c>
      <c r="Y24" s="19" t="s">
        <v>156</v>
      </c>
      <c r="Z24" s="21" t="s">
        <v>157</v>
      </c>
      <c r="AA24" s="21" t="s">
        <v>158</v>
      </c>
    </row>
    <row r="25" s="4" customFormat="1" ht="182.25" spans="1:27">
      <c r="A25" s="17">
        <v>19</v>
      </c>
      <c r="B25" s="18" t="s">
        <v>31</v>
      </c>
      <c r="C25" s="18" t="s">
        <v>32</v>
      </c>
      <c r="D25" s="18" t="s">
        <v>84</v>
      </c>
      <c r="E25" s="19" t="s">
        <v>51</v>
      </c>
      <c r="F25" s="20"/>
      <c r="G25" s="19" t="s">
        <v>159</v>
      </c>
      <c r="H25" s="19" t="s">
        <v>160</v>
      </c>
      <c r="I25" s="21" t="s">
        <v>161</v>
      </c>
      <c r="J25" s="19">
        <v>553</v>
      </c>
      <c r="K25" s="19">
        <v>553</v>
      </c>
      <c r="L25" s="19">
        <v>553</v>
      </c>
      <c r="M25" s="19"/>
      <c r="N25" s="19"/>
      <c r="O25" s="19"/>
      <c r="P25" s="19" t="s">
        <v>154</v>
      </c>
      <c r="Q25" s="19" t="s">
        <v>110</v>
      </c>
      <c r="R25" s="19" t="s">
        <v>40</v>
      </c>
      <c r="S25" s="19" t="s">
        <v>155</v>
      </c>
      <c r="T25" s="19">
        <v>1</v>
      </c>
      <c r="U25" s="19"/>
      <c r="V25" s="19">
        <v>1</v>
      </c>
      <c r="W25" s="19">
        <v>130</v>
      </c>
      <c r="X25" s="19">
        <v>5</v>
      </c>
      <c r="Y25" s="19" t="s">
        <v>156</v>
      </c>
      <c r="Z25" s="21" t="s">
        <v>162</v>
      </c>
      <c r="AA25" s="21" t="s">
        <v>163</v>
      </c>
    </row>
    <row r="26" s="4" customFormat="1" ht="263.25" spans="1:27">
      <c r="A26" s="17">
        <v>20</v>
      </c>
      <c r="B26" s="18" t="s">
        <v>31</v>
      </c>
      <c r="C26" s="18" t="s">
        <v>32</v>
      </c>
      <c r="D26" s="18" t="s">
        <v>84</v>
      </c>
      <c r="E26" s="19" t="s">
        <v>51</v>
      </c>
      <c r="F26" s="20"/>
      <c r="G26" s="19" t="s">
        <v>164</v>
      </c>
      <c r="H26" s="19" t="s">
        <v>165</v>
      </c>
      <c r="I26" s="21" t="s">
        <v>166</v>
      </c>
      <c r="J26" s="19">
        <v>828</v>
      </c>
      <c r="K26" s="19">
        <v>798</v>
      </c>
      <c r="L26" s="19">
        <v>798</v>
      </c>
      <c r="M26" s="19"/>
      <c r="N26" s="19"/>
      <c r="O26" s="19"/>
      <c r="P26" s="19" t="s">
        <v>154</v>
      </c>
      <c r="Q26" s="19" t="s">
        <v>110</v>
      </c>
      <c r="R26" s="19" t="s">
        <v>40</v>
      </c>
      <c r="S26" s="19" t="s">
        <v>155</v>
      </c>
      <c r="T26" s="19">
        <v>1</v>
      </c>
      <c r="U26" s="19"/>
      <c r="V26" s="19">
        <v>1</v>
      </c>
      <c r="W26" s="19">
        <v>200</v>
      </c>
      <c r="X26" s="19">
        <v>5</v>
      </c>
      <c r="Y26" s="19" t="s">
        <v>156</v>
      </c>
      <c r="Z26" s="21" t="s">
        <v>167</v>
      </c>
      <c r="AA26" s="21" t="s">
        <v>168</v>
      </c>
    </row>
    <row r="27" s="4" customFormat="1" ht="182.25" spans="1:27">
      <c r="A27" s="17">
        <v>21</v>
      </c>
      <c r="B27" s="18" t="s">
        <v>31</v>
      </c>
      <c r="C27" s="18" t="s">
        <v>32</v>
      </c>
      <c r="D27" s="18" t="s">
        <v>84</v>
      </c>
      <c r="E27" s="19" t="s">
        <v>51</v>
      </c>
      <c r="F27" s="20"/>
      <c r="G27" s="19" t="s">
        <v>169</v>
      </c>
      <c r="H27" s="19" t="s">
        <v>170</v>
      </c>
      <c r="I27" s="21" t="s">
        <v>171</v>
      </c>
      <c r="J27" s="19">
        <v>600</v>
      </c>
      <c r="K27" s="19">
        <v>600</v>
      </c>
      <c r="L27" s="19">
        <v>600</v>
      </c>
      <c r="M27" s="19"/>
      <c r="N27" s="19"/>
      <c r="O27" s="19"/>
      <c r="P27" s="19" t="s">
        <v>154</v>
      </c>
      <c r="Q27" s="19" t="s">
        <v>110</v>
      </c>
      <c r="R27" s="19" t="s">
        <v>40</v>
      </c>
      <c r="S27" s="19" t="s">
        <v>155</v>
      </c>
      <c r="T27" s="19">
        <v>1</v>
      </c>
      <c r="U27" s="19"/>
      <c r="V27" s="19">
        <v>1</v>
      </c>
      <c r="W27" s="19">
        <v>305</v>
      </c>
      <c r="X27" s="19">
        <v>104</v>
      </c>
      <c r="Y27" s="19" t="s">
        <v>156</v>
      </c>
      <c r="Z27" s="21" t="s">
        <v>172</v>
      </c>
      <c r="AA27" s="21" t="s">
        <v>173</v>
      </c>
    </row>
    <row r="28" s="4" customFormat="1" ht="202.5" spans="1:27">
      <c r="A28" s="17">
        <v>22</v>
      </c>
      <c r="B28" s="18" t="s">
        <v>31</v>
      </c>
      <c r="C28" s="18" t="s">
        <v>32</v>
      </c>
      <c r="D28" s="18" t="s">
        <v>84</v>
      </c>
      <c r="E28" s="19" t="s">
        <v>51</v>
      </c>
      <c r="F28" s="20"/>
      <c r="G28" s="19" t="s">
        <v>174</v>
      </c>
      <c r="H28" s="19" t="s">
        <v>175</v>
      </c>
      <c r="I28" s="21" t="s">
        <v>176</v>
      </c>
      <c r="J28" s="19">
        <v>800</v>
      </c>
      <c r="K28" s="19">
        <v>800</v>
      </c>
      <c r="L28" s="19">
        <v>800</v>
      </c>
      <c r="M28" s="19"/>
      <c r="N28" s="19"/>
      <c r="O28" s="19"/>
      <c r="P28" s="19" t="s">
        <v>154</v>
      </c>
      <c r="Q28" s="19" t="s">
        <v>110</v>
      </c>
      <c r="R28" s="19" t="s">
        <v>40</v>
      </c>
      <c r="S28" s="19" t="s">
        <v>155</v>
      </c>
      <c r="T28" s="19">
        <v>1</v>
      </c>
      <c r="U28" s="19">
        <v>1</v>
      </c>
      <c r="V28" s="19"/>
      <c r="W28" s="19">
        <v>810</v>
      </c>
      <c r="X28" s="19">
        <v>201</v>
      </c>
      <c r="Y28" s="19" t="s">
        <v>156</v>
      </c>
      <c r="Z28" s="21" t="s">
        <v>177</v>
      </c>
      <c r="AA28" s="21" t="s">
        <v>173</v>
      </c>
    </row>
    <row r="29" s="4" customFormat="1" ht="202.5" spans="1:27">
      <c r="A29" s="17">
        <v>23</v>
      </c>
      <c r="B29" s="18" t="s">
        <v>31</v>
      </c>
      <c r="C29" s="18" t="s">
        <v>32</v>
      </c>
      <c r="D29" s="18" t="s">
        <v>84</v>
      </c>
      <c r="E29" s="19" t="s">
        <v>51</v>
      </c>
      <c r="F29" s="20"/>
      <c r="G29" s="19" t="s">
        <v>178</v>
      </c>
      <c r="H29" s="19" t="s">
        <v>175</v>
      </c>
      <c r="I29" s="21" t="s">
        <v>179</v>
      </c>
      <c r="J29" s="19">
        <v>800</v>
      </c>
      <c r="K29" s="19">
        <v>800</v>
      </c>
      <c r="L29" s="19">
        <v>800</v>
      </c>
      <c r="M29" s="19"/>
      <c r="N29" s="19"/>
      <c r="O29" s="19"/>
      <c r="P29" s="19" t="s">
        <v>154</v>
      </c>
      <c r="Q29" s="19" t="s">
        <v>110</v>
      </c>
      <c r="R29" s="19" t="s">
        <v>40</v>
      </c>
      <c r="S29" s="19" t="s">
        <v>155</v>
      </c>
      <c r="T29" s="19">
        <v>1</v>
      </c>
      <c r="U29" s="19">
        <v>1</v>
      </c>
      <c r="V29" s="19"/>
      <c r="W29" s="19">
        <v>810</v>
      </c>
      <c r="X29" s="19">
        <v>201</v>
      </c>
      <c r="Y29" s="19" t="s">
        <v>156</v>
      </c>
      <c r="Z29" s="21" t="s">
        <v>177</v>
      </c>
      <c r="AA29" s="21" t="s">
        <v>173</v>
      </c>
    </row>
    <row r="30" s="4" customFormat="1" ht="202.5" spans="1:27">
      <c r="A30" s="17">
        <v>24</v>
      </c>
      <c r="B30" s="18" t="s">
        <v>31</v>
      </c>
      <c r="C30" s="18" t="s">
        <v>32</v>
      </c>
      <c r="D30" s="18" t="s">
        <v>84</v>
      </c>
      <c r="E30" s="19" t="s">
        <v>51</v>
      </c>
      <c r="F30" s="20"/>
      <c r="G30" s="19" t="s">
        <v>180</v>
      </c>
      <c r="H30" s="19" t="s">
        <v>175</v>
      </c>
      <c r="I30" s="21" t="s">
        <v>181</v>
      </c>
      <c r="J30" s="19">
        <v>680</v>
      </c>
      <c r="K30" s="19">
        <v>680</v>
      </c>
      <c r="L30" s="19">
        <v>680</v>
      </c>
      <c r="M30" s="19"/>
      <c r="N30" s="19"/>
      <c r="O30" s="19"/>
      <c r="P30" s="19" t="s">
        <v>154</v>
      </c>
      <c r="Q30" s="19" t="s">
        <v>110</v>
      </c>
      <c r="R30" s="19" t="s">
        <v>40</v>
      </c>
      <c r="S30" s="19" t="s">
        <v>155</v>
      </c>
      <c r="T30" s="19">
        <v>1</v>
      </c>
      <c r="U30" s="19">
        <v>1</v>
      </c>
      <c r="V30" s="19"/>
      <c r="W30" s="19">
        <v>810</v>
      </c>
      <c r="X30" s="19">
        <v>201</v>
      </c>
      <c r="Y30" s="19" t="s">
        <v>156</v>
      </c>
      <c r="Z30" s="21" t="s">
        <v>177</v>
      </c>
      <c r="AA30" s="21" t="s">
        <v>173</v>
      </c>
    </row>
    <row r="31" s="4" customFormat="1" ht="101.25" spans="1:27">
      <c r="A31" s="17">
        <v>25</v>
      </c>
      <c r="B31" s="18" t="s">
        <v>31</v>
      </c>
      <c r="C31" s="18" t="s">
        <v>32</v>
      </c>
      <c r="D31" s="18" t="s">
        <v>84</v>
      </c>
      <c r="E31" s="19" t="s">
        <v>51</v>
      </c>
      <c r="F31" s="20"/>
      <c r="G31" s="19" t="s">
        <v>182</v>
      </c>
      <c r="H31" s="19" t="s">
        <v>183</v>
      </c>
      <c r="I31" s="21" t="s">
        <v>184</v>
      </c>
      <c r="J31" s="19">
        <v>500</v>
      </c>
      <c r="K31" s="19">
        <v>500</v>
      </c>
      <c r="L31" s="19">
        <v>500</v>
      </c>
      <c r="M31" s="19"/>
      <c r="N31" s="19"/>
      <c r="O31" s="19"/>
      <c r="P31" s="19" t="s">
        <v>154</v>
      </c>
      <c r="Q31" s="19" t="s">
        <v>110</v>
      </c>
      <c r="R31" s="19" t="s">
        <v>40</v>
      </c>
      <c r="S31" s="19" t="s">
        <v>155</v>
      </c>
      <c r="T31" s="19">
        <v>1</v>
      </c>
      <c r="U31" s="19">
        <v>1</v>
      </c>
      <c r="V31" s="19"/>
      <c r="W31" s="19">
        <v>578</v>
      </c>
      <c r="X31" s="19">
        <v>128</v>
      </c>
      <c r="Y31" s="19" t="s">
        <v>156</v>
      </c>
      <c r="Z31" s="21" t="s">
        <v>185</v>
      </c>
      <c r="AA31" s="21" t="s">
        <v>173</v>
      </c>
    </row>
    <row r="32" s="4" customFormat="1" ht="101.25" spans="1:27">
      <c r="A32" s="17">
        <v>26</v>
      </c>
      <c r="B32" s="18" t="s">
        <v>31</v>
      </c>
      <c r="C32" s="18" t="s">
        <v>32</v>
      </c>
      <c r="D32" s="18" t="s">
        <v>84</v>
      </c>
      <c r="E32" s="19" t="s">
        <v>51</v>
      </c>
      <c r="F32" s="20"/>
      <c r="G32" s="19" t="s">
        <v>186</v>
      </c>
      <c r="H32" s="19" t="s">
        <v>187</v>
      </c>
      <c r="I32" s="21" t="s">
        <v>188</v>
      </c>
      <c r="J32" s="19">
        <v>800</v>
      </c>
      <c r="K32" s="19">
        <v>800</v>
      </c>
      <c r="L32" s="19">
        <v>800</v>
      </c>
      <c r="M32" s="19"/>
      <c r="N32" s="19"/>
      <c r="O32" s="19"/>
      <c r="P32" s="19" t="s">
        <v>154</v>
      </c>
      <c r="Q32" s="19" t="s">
        <v>110</v>
      </c>
      <c r="R32" s="19" t="s">
        <v>40</v>
      </c>
      <c r="S32" s="19" t="s">
        <v>189</v>
      </c>
      <c r="T32" s="19">
        <v>1</v>
      </c>
      <c r="U32" s="19">
        <v>1</v>
      </c>
      <c r="V32" s="19"/>
      <c r="W32" s="19">
        <v>430</v>
      </c>
      <c r="X32" s="19">
        <v>91</v>
      </c>
      <c r="Y32" s="19" t="s">
        <v>190</v>
      </c>
      <c r="Z32" s="21" t="s">
        <v>191</v>
      </c>
      <c r="AA32" s="21" t="s">
        <v>173</v>
      </c>
    </row>
    <row r="33" s="4" customFormat="1" ht="81" spans="1:27">
      <c r="A33" s="17">
        <v>27</v>
      </c>
      <c r="B33" s="18" t="s">
        <v>31</v>
      </c>
      <c r="C33" s="18" t="s">
        <v>32</v>
      </c>
      <c r="D33" s="18" t="s">
        <v>84</v>
      </c>
      <c r="E33" s="19" t="s">
        <v>192</v>
      </c>
      <c r="F33" s="20"/>
      <c r="G33" s="19" t="s">
        <v>193</v>
      </c>
      <c r="H33" s="19" t="s">
        <v>194</v>
      </c>
      <c r="I33" s="21" t="s">
        <v>193</v>
      </c>
      <c r="J33" s="19">
        <v>380</v>
      </c>
      <c r="K33" s="19">
        <v>380</v>
      </c>
      <c r="L33" s="19"/>
      <c r="M33" s="19"/>
      <c r="N33" s="19"/>
      <c r="O33" s="19">
        <v>380</v>
      </c>
      <c r="P33" s="19" t="s">
        <v>195</v>
      </c>
      <c r="Q33" s="19" t="s">
        <v>196</v>
      </c>
      <c r="R33" s="19" t="s">
        <v>40</v>
      </c>
      <c r="S33" s="19" t="s">
        <v>41</v>
      </c>
      <c r="T33" s="19">
        <v>1</v>
      </c>
      <c r="U33" s="19"/>
      <c r="V33" s="19">
        <v>1</v>
      </c>
      <c r="W33" s="19">
        <v>237</v>
      </c>
      <c r="X33" s="19">
        <v>15</v>
      </c>
      <c r="Y33" s="19" t="s">
        <v>197</v>
      </c>
      <c r="Z33" s="21" t="s">
        <v>198</v>
      </c>
      <c r="AA33" s="21" t="s">
        <v>199</v>
      </c>
    </row>
    <row r="34" s="4" customFormat="1" ht="81" spans="1:27">
      <c r="A34" s="17">
        <v>28</v>
      </c>
      <c r="B34" s="18" t="s">
        <v>31</v>
      </c>
      <c r="C34" s="18" t="s">
        <v>32</v>
      </c>
      <c r="D34" s="18" t="s">
        <v>33</v>
      </c>
      <c r="E34" s="19" t="s">
        <v>200</v>
      </c>
      <c r="F34" s="20"/>
      <c r="G34" s="19" t="s">
        <v>201</v>
      </c>
      <c r="H34" s="19" t="s">
        <v>194</v>
      </c>
      <c r="I34" s="21" t="s">
        <v>202</v>
      </c>
      <c r="J34" s="19">
        <v>360</v>
      </c>
      <c r="K34" s="19">
        <v>360</v>
      </c>
      <c r="L34" s="19"/>
      <c r="M34" s="19"/>
      <c r="N34" s="19"/>
      <c r="O34" s="19">
        <v>360</v>
      </c>
      <c r="P34" s="19" t="s">
        <v>38</v>
      </c>
      <c r="Q34" s="19" t="s">
        <v>196</v>
      </c>
      <c r="R34" s="19" t="s">
        <v>40</v>
      </c>
      <c r="S34" s="19" t="s">
        <v>41</v>
      </c>
      <c r="T34" s="19">
        <v>1</v>
      </c>
      <c r="U34" s="19"/>
      <c r="V34" s="19">
        <v>1</v>
      </c>
      <c r="W34" s="19">
        <v>237</v>
      </c>
      <c r="X34" s="19">
        <v>15</v>
      </c>
      <c r="Y34" s="19" t="s">
        <v>197</v>
      </c>
      <c r="Z34" s="21" t="s">
        <v>203</v>
      </c>
      <c r="AA34" s="21" t="s">
        <v>203</v>
      </c>
    </row>
    <row r="35" s="4" customFormat="1" ht="101.25" spans="1:27">
      <c r="A35" s="17">
        <v>29</v>
      </c>
      <c r="B35" s="18" t="s">
        <v>31</v>
      </c>
      <c r="C35" s="18" t="s">
        <v>32</v>
      </c>
      <c r="D35" s="18" t="s">
        <v>33</v>
      </c>
      <c r="E35" s="19" t="s">
        <v>204</v>
      </c>
      <c r="F35" s="20"/>
      <c r="G35" s="19" t="s">
        <v>205</v>
      </c>
      <c r="H35" s="19" t="s">
        <v>194</v>
      </c>
      <c r="I35" s="21" t="s">
        <v>206</v>
      </c>
      <c r="J35" s="19">
        <v>100</v>
      </c>
      <c r="K35" s="19">
        <v>100</v>
      </c>
      <c r="L35" s="19"/>
      <c r="M35" s="19"/>
      <c r="N35" s="19"/>
      <c r="O35" s="19">
        <v>100</v>
      </c>
      <c r="P35" s="19" t="s">
        <v>207</v>
      </c>
      <c r="Q35" s="19" t="s">
        <v>196</v>
      </c>
      <c r="R35" s="19" t="s">
        <v>40</v>
      </c>
      <c r="S35" s="19" t="s">
        <v>41</v>
      </c>
      <c r="T35" s="19">
        <v>1</v>
      </c>
      <c r="U35" s="19"/>
      <c r="V35" s="19">
        <v>1</v>
      </c>
      <c r="W35" s="19">
        <v>237</v>
      </c>
      <c r="X35" s="19">
        <v>15</v>
      </c>
      <c r="Y35" s="19" t="s">
        <v>197</v>
      </c>
      <c r="Z35" s="21" t="s">
        <v>208</v>
      </c>
      <c r="AA35" s="21" t="s">
        <v>208</v>
      </c>
    </row>
    <row r="36" s="4" customFormat="1" ht="81" spans="1:27">
      <c r="A36" s="17">
        <v>30</v>
      </c>
      <c r="B36" s="18" t="s">
        <v>31</v>
      </c>
      <c r="C36" s="18" t="s">
        <v>32</v>
      </c>
      <c r="D36" s="18" t="s">
        <v>84</v>
      </c>
      <c r="E36" s="19" t="s">
        <v>209</v>
      </c>
      <c r="F36" s="20"/>
      <c r="G36" s="19" t="s">
        <v>210</v>
      </c>
      <c r="H36" s="19" t="s">
        <v>194</v>
      </c>
      <c r="I36" s="21" t="s">
        <v>211</v>
      </c>
      <c r="J36" s="19">
        <v>120</v>
      </c>
      <c r="K36" s="19">
        <v>120</v>
      </c>
      <c r="L36" s="19"/>
      <c r="M36" s="19"/>
      <c r="N36" s="19"/>
      <c r="O36" s="19">
        <v>120</v>
      </c>
      <c r="P36" s="19" t="s">
        <v>154</v>
      </c>
      <c r="Q36" s="19" t="s">
        <v>196</v>
      </c>
      <c r="R36" s="19" t="s">
        <v>40</v>
      </c>
      <c r="S36" s="19" t="s">
        <v>41</v>
      </c>
      <c r="T36" s="19">
        <v>1</v>
      </c>
      <c r="U36" s="19"/>
      <c r="V36" s="19">
        <v>1</v>
      </c>
      <c r="W36" s="19">
        <v>237</v>
      </c>
      <c r="X36" s="19">
        <v>15</v>
      </c>
      <c r="Y36" s="19" t="s">
        <v>197</v>
      </c>
      <c r="Z36" s="21" t="s">
        <v>212</v>
      </c>
      <c r="AA36" s="21" t="s">
        <v>212</v>
      </c>
    </row>
    <row r="37" s="4" customFormat="1" ht="81" spans="1:27">
      <c r="A37" s="17">
        <v>31</v>
      </c>
      <c r="B37" s="18" t="s">
        <v>31</v>
      </c>
      <c r="C37" s="18" t="s">
        <v>32</v>
      </c>
      <c r="D37" s="18" t="s">
        <v>84</v>
      </c>
      <c r="E37" s="19" t="s">
        <v>213</v>
      </c>
      <c r="F37" s="20"/>
      <c r="G37" s="19" t="s">
        <v>214</v>
      </c>
      <c r="H37" s="19" t="s">
        <v>215</v>
      </c>
      <c r="I37" s="21" t="s">
        <v>216</v>
      </c>
      <c r="J37" s="19">
        <v>50</v>
      </c>
      <c r="K37" s="19">
        <v>50</v>
      </c>
      <c r="L37" s="19"/>
      <c r="M37" s="19"/>
      <c r="N37" s="19"/>
      <c r="O37" s="19">
        <v>50</v>
      </c>
      <c r="P37" s="19" t="s">
        <v>38</v>
      </c>
      <c r="Q37" s="19" t="s">
        <v>196</v>
      </c>
      <c r="R37" s="19" t="s">
        <v>40</v>
      </c>
      <c r="S37" s="19" t="s">
        <v>41</v>
      </c>
      <c r="T37" s="19">
        <v>1</v>
      </c>
      <c r="U37" s="19"/>
      <c r="V37" s="19">
        <v>1</v>
      </c>
      <c r="W37" s="19">
        <v>446</v>
      </c>
      <c r="X37" s="19">
        <v>14</v>
      </c>
      <c r="Y37" s="19" t="s">
        <v>217</v>
      </c>
      <c r="Z37" s="21" t="s">
        <v>218</v>
      </c>
      <c r="AA37" s="21" t="s">
        <v>219</v>
      </c>
    </row>
    <row r="38" s="4" customFormat="1" ht="81" spans="1:27">
      <c r="A38" s="17">
        <v>32</v>
      </c>
      <c r="B38" s="18" t="s">
        <v>31</v>
      </c>
      <c r="C38" s="18" t="s">
        <v>32</v>
      </c>
      <c r="D38" s="18" t="s">
        <v>33</v>
      </c>
      <c r="E38" s="19" t="s">
        <v>200</v>
      </c>
      <c r="F38" s="20"/>
      <c r="G38" s="19" t="s">
        <v>220</v>
      </c>
      <c r="H38" s="19" t="s">
        <v>215</v>
      </c>
      <c r="I38" s="21" t="s">
        <v>221</v>
      </c>
      <c r="J38" s="19">
        <v>490</v>
      </c>
      <c r="K38" s="19">
        <v>490</v>
      </c>
      <c r="L38" s="19"/>
      <c r="M38" s="19"/>
      <c r="N38" s="19"/>
      <c r="O38" s="19">
        <v>490</v>
      </c>
      <c r="P38" s="19" t="s">
        <v>38</v>
      </c>
      <c r="Q38" s="19" t="s">
        <v>196</v>
      </c>
      <c r="R38" s="19" t="s">
        <v>40</v>
      </c>
      <c r="S38" s="19" t="s">
        <v>41</v>
      </c>
      <c r="T38" s="19">
        <v>1</v>
      </c>
      <c r="U38" s="19"/>
      <c r="V38" s="19">
        <v>1</v>
      </c>
      <c r="W38" s="19">
        <v>446</v>
      </c>
      <c r="X38" s="19">
        <v>14</v>
      </c>
      <c r="Y38" s="19" t="s">
        <v>217</v>
      </c>
      <c r="Z38" s="21" t="s">
        <v>203</v>
      </c>
      <c r="AA38" s="21" t="s">
        <v>203</v>
      </c>
    </row>
    <row r="39" s="4" customFormat="1" ht="81" spans="1:27">
      <c r="A39" s="17">
        <v>33</v>
      </c>
      <c r="B39" s="18" t="s">
        <v>31</v>
      </c>
      <c r="C39" s="18" t="s">
        <v>32</v>
      </c>
      <c r="D39" s="18" t="s">
        <v>84</v>
      </c>
      <c r="E39" s="19" t="s">
        <v>192</v>
      </c>
      <c r="F39" s="20"/>
      <c r="G39" s="19" t="s">
        <v>222</v>
      </c>
      <c r="H39" s="19" t="s">
        <v>215</v>
      </c>
      <c r="I39" s="21" t="s">
        <v>223</v>
      </c>
      <c r="J39" s="19">
        <v>285</v>
      </c>
      <c r="K39" s="19">
        <v>285</v>
      </c>
      <c r="L39" s="19"/>
      <c r="M39" s="19"/>
      <c r="N39" s="19"/>
      <c r="O39" s="19">
        <v>285</v>
      </c>
      <c r="P39" s="19" t="s">
        <v>195</v>
      </c>
      <c r="Q39" s="19" t="s">
        <v>196</v>
      </c>
      <c r="R39" s="19" t="s">
        <v>40</v>
      </c>
      <c r="S39" s="19" t="s">
        <v>41</v>
      </c>
      <c r="T39" s="19">
        <v>1</v>
      </c>
      <c r="U39" s="19"/>
      <c r="V39" s="19">
        <v>1</v>
      </c>
      <c r="W39" s="19">
        <v>90</v>
      </c>
      <c r="X39" s="19">
        <v>0</v>
      </c>
      <c r="Y39" s="19" t="s">
        <v>217</v>
      </c>
      <c r="Z39" s="21" t="s">
        <v>224</v>
      </c>
      <c r="AA39" s="21" t="s">
        <v>225</v>
      </c>
    </row>
    <row r="40" s="4" customFormat="1" ht="384.75" spans="1:27">
      <c r="A40" s="17">
        <v>34</v>
      </c>
      <c r="B40" s="18" t="s">
        <v>31</v>
      </c>
      <c r="C40" s="18" t="s">
        <v>32</v>
      </c>
      <c r="D40" s="18" t="s">
        <v>33</v>
      </c>
      <c r="E40" s="19" t="s">
        <v>226</v>
      </c>
      <c r="F40" s="20"/>
      <c r="G40" s="19" t="s">
        <v>227</v>
      </c>
      <c r="H40" s="19" t="s">
        <v>228</v>
      </c>
      <c r="I40" s="21" t="s">
        <v>229</v>
      </c>
      <c r="J40" s="19">
        <v>200.6649</v>
      </c>
      <c r="K40" s="19"/>
      <c r="L40" s="19"/>
      <c r="M40" s="19">
        <v>200.6649</v>
      </c>
      <c r="N40" s="19"/>
      <c r="O40" s="19"/>
      <c r="P40" s="19" t="s">
        <v>230</v>
      </c>
      <c r="Q40" s="19" t="s">
        <v>231</v>
      </c>
      <c r="R40" s="19" t="s">
        <v>40</v>
      </c>
      <c r="S40" s="19" t="s">
        <v>232</v>
      </c>
      <c r="T40" s="19">
        <v>1</v>
      </c>
      <c r="U40" s="19"/>
      <c r="V40" s="19">
        <v>1</v>
      </c>
      <c r="W40" s="19">
        <v>56</v>
      </c>
      <c r="X40" s="19">
        <v>12</v>
      </c>
      <c r="Y40" s="19" t="s">
        <v>233</v>
      </c>
      <c r="Z40" s="21" t="s">
        <v>234</v>
      </c>
      <c r="AA40" s="21" t="s">
        <v>235</v>
      </c>
    </row>
    <row r="41" s="4" customFormat="1" ht="121.5" spans="1:27">
      <c r="A41" s="17">
        <v>35</v>
      </c>
      <c r="B41" s="18" t="s">
        <v>31</v>
      </c>
      <c r="C41" s="18" t="s">
        <v>32</v>
      </c>
      <c r="D41" s="18" t="s">
        <v>33</v>
      </c>
      <c r="E41" s="19" t="s">
        <v>236</v>
      </c>
      <c r="F41" s="20"/>
      <c r="G41" s="19" t="s">
        <v>237</v>
      </c>
      <c r="H41" s="19" t="s">
        <v>238</v>
      </c>
      <c r="I41" s="21" t="s">
        <v>239</v>
      </c>
      <c r="J41" s="19">
        <v>350</v>
      </c>
      <c r="K41" s="19"/>
      <c r="L41" s="19"/>
      <c r="M41" s="19"/>
      <c r="N41" s="19"/>
      <c r="O41" s="19"/>
      <c r="P41" s="19"/>
      <c r="Q41" s="19" t="s">
        <v>231</v>
      </c>
      <c r="R41" s="19" t="s">
        <v>40</v>
      </c>
      <c r="S41" s="19" t="s">
        <v>232</v>
      </c>
      <c r="T41" s="19">
        <v>20</v>
      </c>
      <c r="U41" s="19">
        <v>8</v>
      </c>
      <c r="V41" s="19">
        <v>12</v>
      </c>
      <c r="W41" s="19">
        <v>568</v>
      </c>
      <c r="X41" s="19">
        <v>325</v>
      </c>
      <c r="Y41" s="19" t="s">
        <v>233</v>
      </c>
      <c r="Z41" s="21" t="s">
        <v>240</v>
      </c>
      <c r="AA41" s="21" t="s">
        <v>241</v>
      </c>
    </row>
    <row r="42" s="4" customFormat="1" ht="263.25" spans="1:27">
      <c r="A42" s="17">
        <v>36</v>
      </c>
      <c r="B42" s="18" t="s">
        <v>31</v>
      </c>
      <c r="C42" s="18" t="s">
        <v>32</v>
      </c>
      <c r="D42" s="18" t="s">
        <v>84</v>
      </c>
      <c r="E42" s="19" t="s">
        <v>236</v>
      </c>
      <c r="F42" s="20"/>
      <c r="G42" s="19" t="s">
        <v>242</v>
      </c>
      <c r="H42" s="19" t="s">
        <v>243</v>
      </c>
      <c r="I42" s="21" t="s">
        <v>244</v>
      </c>
      <c r="J42" s="19">
        <v>450</v>
      </c>
      <c r="K42" s="19"/>
      <c r="L42" s="19"/>
      <c r="M42" s="19"/>
      <c r="N42" s="19"/>
      <c r="O42" s="19"/>
      <c r="P42" s="19"/>
      <c r="Q42" s="19" t="s">
        <v>231</v>
      </c>
      <c r="R42" s="19" t="s">
        <v>40</v>
      </c>
      <c r="S42" s="19" t="s">
        <v>232</v>
      </c>
      <c r="T42" s="19">
        <v>1</v>
      </c>
      <c r="U42" s="19">
        <v>1</v>
      </c>
      <c r="V42" s="19"/>
      <c r="W42" s="19">
        <v>322</v>
      </c>
      <c r="X42" s="19">
        <v>152</v>
      </c>
      <c r="Y42" s="19" t="s">
        <v>233</v>
      </c>
      <c r="Z42" s="21" t="s">
        <v>245</v>
      </c>
      <c r="AA42" s="21" t="s">
        <v>246</v>
      </c>
    </row>
    <row r="43" s="4" customFormat="1" ht="263.25" spans="1:27">
      <c r="A43" s="17">
        <v>37</v>
      </c>
      <c r="B43" s="18" t="s">
        <v>31</v>
      </c>
      <c r="C43" s="18" t="s">
        <v>32</v>
      </c>
      <c r="D43" s="18" t="s">
        <v>84</v>
      </c>
      <c r="E43" s="19" t="s">
        <v>247</v>
      </c>
      <c r="F43" s="20"/>
      <c r="G43" s="19" t="s">
        <v>248</v>
      </c>
      <c r="H43" s="19" t="s">
        <v>243</v>
      </c>
      <c r="I43" s="21" t="s">
        <v>249</v>
      </c>
      <c r="J43" s="19">
        <v>450</v>
      </c>
      <c r="K43" s="19"/>
      <c r="L43" s="19"/>
      <c r="M43" s="19"/>
      <c r="N43" s="19"/>
      <c r="O43" s="19"/>
      <c r="P43" s="19"/>
      <c r="Q43" s="19" t="s">
        <v>231</v>
      </c>
      <c r="R43" s="19" t="s">
        <v>40</v>
      </c>
      <c r="S43" s="19" t="s">
        <v>232</v>
      </c>
      <c r="T43" s="19">
        <v>1</v>
      </c>
      <c r="U43" s="19">
        <v>1</v>
      </c>
      <c r="V43" s="19"/>
      <c r="W43" s="19">
        <v>322</v>
      </c>
      <c r="X43" s="19">
        <v>152</v>
      </c>
      <c r="Y43" s="19" t="s">
        <v>233</v>
      </c>
      <c r="Z43" s="21" t="s">
        <v>245</v>
      </c>
      <c r="AA43" s="21" t="s">
        <v>246</v>
      </c>
    </row>
    <row r="44" s="4" customFormat="1" ht="263.25" spans="1:27">
      <c r="A44" s="17">
        <v>38</v>
      </c>
      <c r="B44" s="18" t="s">
        <v>31</v>
      </c>
      <c r="C44" s="18" t="s">
        <v>32</v>
      </c>
      <c r="D44" s="18" t="s">
        <v>84</v>
      </c>
      <c r="E44" s="19" t="s">
        <v>247</v>
      </c>
      <c r="F44" s="20"/>
      <c r="G44" s="19" t="s">
        <v>250</v>
      </c>
      <c r="H44" s="19" t="s">
        <v>243</v>
      </c>
      <c r="I44" s="21" t="s">
        <v>251</v>
      </c>
      <c r="J44" s="19">
        <v>200</v>
      </c>
      <c r="K44" s="19"/>
      <c r="L44" s="19"/>
      <c r="M44" s="19"/>
      <c r="N44" s="19"/>
      <c r="O44" s="19"/>
      <c r="P44" s="19"/>
      <c r="Q44" s="19" t="s">
        <v>231</v>
      </c>
      <c r="R44" s="19" t="s">
        <v>40</v>
      </c>
      <c r="S44" s="19" t="s">
        <v>232</v>
      </c>
      <c r="T44" s="19">
        <v>1</v>
      </c>
      <c r="U44" s="19">
        <v>1</v>
      </c>
      <c r="V44" s="19"/>
      <c r="W44" s="19">
        <v>322</v>
      </c>
      <c r="X44" s="19">
        <v>152</v>
      </c>
      <c r="Y44" s="19" t="s">
        <v>233</v>
      </c>
      <c r="Z44" s="21" t="s">
        <v>245</v>
      </c>
      <c r="AA44" s="21" t="s">
        <v>246</v>
      </c>
    </row>
    <row r="45" s="4" customFormat="1" ht="263.25" spans="1:27">
      <c r="A45" s="17">
        <v>39</v>
      </c>
      <c r="B45" s="18" t="s">
        <v>31</v>
      </c>
      <c r="C45" s="18" t="s">
        <v>32</v>
      </c>
      <c r="D45" s="18" t="s">
        <v>33</v>
      </c>
      <c r="E45" s="19" t="s">
        <v>252</v>
      </c>
      <c r="F45" s="20"/>
      <c r="G45" s="19" t="s">
        <v>253</v>
      </c>
      <c r="H45" s="19" t="s">
        <v>243</v>
      </c>
      <c r="I45" s="21" t="s">
        <v>254</v>
      </c>
      <c r="J45" s="19">
        <v>300</v>
      </c>
      <c r="K45" s="19"/>
      <c r="L45" s="19"/>
      <c r="M45" s="19"/>
      <c r="N45" s="19"/>
      <c r="O45" s="19"/>
      <c r="P45" s="19"/>
      <c r="Q45" s="19" t="s">
        <v>231</v>
      </c>
      <c r="R45" s="19" t="s">
        <v>40</v>
      </c>
      <c r="S45" s="19" t="s">
        <v>232</v>
      </c>
      <c r="T45" s="19">
        <v>1</v>
      </c>
      <c r="U45" s="19">
        <v>1</v>
      </c>
      <c r="V45" s="19"/>
      <c r="W45" s="19">
        <v>322</v>
      </c>
      <c r="X45" s="19">
        <v>152</v>
      </c>
      <c r="Y45" s="19" t="s">
        <v>233</v>
      </c>
      <c r="Z45" s="21" t="s">
        <v>245</v>
      </c>
      <c r="AA45" s="21" t="s">
        <v>246</v>
      </c>
    </row>
    <row r="46" s="4" customFormat="1" ht="141.75" spans="1:27">
      <c r="A46" s="17">
        <v>40</v>
      </c>
      <c r="B46" s="18" t="s">
        <v>31</v>
      </c>
      <c r="C46" s="18" t="s">
        <v>32</v>
      </c>
      <c r="D46" s="18" t="s">
        <v>84</v>
      </c>
      <c r="E46" s="19" t="s">
        <v>51</v>
      </c>
      <c r="F46" s="20"/>
      <c r="G46" s="19" t="s">
        <v>255</v>
      </c>
      <c r="H46" s="19" t="s">
        <v>256</v>
      </c>
      <c r="I46" s="21" t="s">
        <v>257</v>
      </c>
      <c r="J46" s="19">
        <v>400</v>
      </c>
      <c r="K46" s="19"/>
      <c r="L46" s="19"/>
      <c r="M46" s="19"/>
      <c r="N46" s="19"/>
      <c r="O46" s="19"/>
      <c r="P46" s="19"/>
      <c r="Q46" s="19" t="s">
        <v>231</v>
      </c>
      <c r="R46" s="19" t="s">
        <v>40</v>
      </c>
      <c r="S46" s="19" t="s">
        <v>232</v>
      </c>
      <c r="T46" s="19">
        <v>1</v>
      </c>
      <c r="U46" s="19"/>
      <c r="V46" s="19">
        <v>1</v>
      </c>
      <c r="W46" s="19">
        <v>122</v>
      </c>
      <c r="X46" s="19">
        <v>24</v>
      </c>
      <c r="Y46" s="19" t="s">
        <v>233</v>
      </c>
      <c r="Z46" s="21" t="s">
        <v>258</v>
      </c>
      <c r="AA46" s="21" t="s">
        <v>259</v>
      </c>
    </row>
    <row r="47" s="4" customFormat="1" ht="101.25" spans="1:27">
      <c r="A47" s="17">
        <v>41</v>
      </c>
      <c r="B47" s="18" t="s">
        <v>31</v>
      </c>
      <c r="C47" s="18" t="s">
        <v>32</v>
      </c>
      <c r="D47" s="18" t="s">
        <v>84</v>
      </c>
      <c r="E47" s="19" t="s">
        <v>51</v>
      </c>
      <c r="F47" s="20"/>
      <c r="G47" s="19" t="s">
        <v>260</v>
      </c>
      <c r="H47" s="19" t="s">
        <v>261</v>
      </c>
      <c r="I47" s="21" t="s">
        <v>262</v>
      </c>
      <c r="J47" s="19">
        <v>130</v>
      </c>
      <c r="K47" s="19"/>
      <c r="L47" s="19"/>
      <c r="M47" s="19"/>
      <c r="N47" s="19"/>
      <c r="O47" s="19"/>
      <c r="P47" s="19"/>
      <c r="Q47" s="19" t="s">
        <v>231</v>
      </c>
      <c r="R47" s="19" t="s">
        <v>40</v>
      </c>
      <c r="S47" s="19" t="s">
        <v>232</v>
      </c>
      <c r="T47" s="19">
        <v>1</v>
      </c>
      <c r="U47" s="19"/>
      <c r="V47" s="19">
        <v>1</v>
      </c>
      <c r="W47" s="19">
        <v>56</v>
      </c>
      <c r="X47" s="19">
        <v>26</v>
      </c>
      <c r="Y47" s="19" t="s">
        <v>233</v>
      </c>
      <c r="Z47" s="21" t="s">
        <v>263</v>
      </c>
      <c r="AA47" s="21" t="s">
        <v>264</v>
      </c>
    </row>
    <row r="48" s="4" customFormat="1" ht="101.25" spans="1:27">
      <c r="A48" s="17">
        <v>42</v>
      </c>
      <c r="B48" s="18" t="s">
        <v>31</v>
      </c>
      <c r="C48" s="18" t="s">
        <v>32</v>
      </c>
      <c r="D48" s="18" t="s">
        <v>84</v>
      </c>
      <c r="E48" s="19" t="s">
        <v>51</v>
      </c>
      <c r="F48" s="20"/>
      <c r="G48" s="19" t="s">
        <v>265</v>
      </c>
      <c r="H48" s="19" t="s">
        <v>238</v>
      </c>
      <c r="I48" s="21" t="s">
        <v>266</v>
      </c>
      <c r="J48" s="19">
        <v>200</v>
      </c>
      <c r="K48" s="19"/>
      <c r="L48" s="19"/>
      <c r="M48" s="19"/>
      <c r="N48" s="19"/>
      <c r="O48" s="19"/>
      <c r="P48" s="19"/>
      <c r="Q48" s="19" t="s">
        <v>231</v>
      </c>
      <c r="R48" s="19" t="s">
        <v>40</v>
      </c>
      <c r="S48" s="19" t="s">
        <v>232</v>
      </c>
      <c r="T48" s="19"/>
      <c r="U48" s="19"/>
      <c r="V48" s="19"/>
      <c r="W48" s="19"/>
      <c r="X48" s="19"/>
      <c r="Y48" s="19"/>
      <c r="Z48" s="21" t="s">
        <v>267</v>
      </c>
      <c r="AA48" s="21" t="s">
        <v>264</v>
      </c>
    </row>
    <row r="49" s="4" customFormat="1" ht="384.75" spans="1:27">
      <c r="A49" s="17">
        <v>43</v>
      </c>
      <c r="B49" s="18" t="s">
        <v>31</v>
      </c>
      <c r="C49" s="18" t="s">
        <v>32</v>
      </c>
      <c r="D49" s="18"/>
      <c r="E49" s="19"/>
      <c r="F49" s="20"/>
      <c r="G49" s="19" t="s">
        <v>268</v>
      </c>
      <c r="H49" s="19" t="s">
        <v>269</v>
      </c>
      <c r="I49" s="21" t="s">
        <v>270</v>
      </c>
      <c r="J49" s="19">
        <v>498</v>
      </c>
      <c r="K49" s="19">
        <v>498</v>
      </c>
      <c r="L49" s="19">
        <v>498</v>
      </c>
      <c r="M49" s="19"/>
      <c r="N49" s="19"/>
      <c r="O49" s="19"/>
      <c r="P49" s="19" t="s">
        <v>271</v>
      </c>
      <c r="Q49" s="19" t="s">
        <v>231</v>
      </c>
      <c r="R49" s="19" t="s">
        <v>40</v>
      </c>
      <c r="S49" s="19" t="s">
        <v>272</v>
      </c>
      <c r="T49" s="19"/>
      <c r="U49" s="19"/>
      <c r="V49" s="19">
        <v>500</v>
      </c>
      <c r="W49" s="19">
        <v>20</v>
      </c>
      <c r="X49" s="19"/>
      <c r="Y49" s="19" t="s">
        <v>273</v>
      </c>
      <c r="Z49" s="21" t="s">
        <v>274</v>
      </c>
      <c r="AA49" s="21" t="s">
        <v>275</v>
      </c>
    </row>
    <row r="50" s="4" customFormat="1" ht="288" customHeight="1" spans="1:27">
      <c r="A50" s="17">
        <v>44</v>
      </c>
      <c r="B50" s="18" t="s">
        <v>31</v>
      </c>
      <c r="C50" s="18" t="s">
        <v>32</v>
      </c>
      <c r="D50" s="18" t="s">
        <v>33</v>
      </c>
      <c r="E50" s="19" t="s">
        <v>133</v>
      </c>
      <c r="F50" s="20"/>
      <c r="G50" s="19" t="s">
        <v>276</v>
      </c>
      <c r="H50" s="19" t="s">
        <v>277</v>
      </c>
      <c r="I50" s="21" t="s">
        <v>278</v>
      </c>
      <c r="J50" s="19">
        <v>3000</v>
      </c>
      <c r="K50" s="19">
        <v>3000</v>
      </c>
      <c r="L50" s="19"/>
      <c r="M50" s="19"/>
      <c r="N50" s="19"/>
      <c r="O50" s="19"/>
      <c r="P50" s="19" t="s">
        <v>38</v>
      </c>
      <c r="Q50" s="19" t="s">
        <v>277</v>
      </c>
      <c r="R50" s="19" t="s">
        <v>40</v>
      </c>
      <c r="S50" s="19" t="s">
        <v>138</v>
      </c>
      <c r="T50" s="20">
        <v>4</v>
      </c>
      <c r="U50" s="20">
        <v>3</v>
      </c>
      <c r="V50" s="20">
        <v>1</v>
      </c>
      <c r="W50" s="20">
        <v>1506</v>
      </c>
      <c r="X50" s="20">
        <v>376</v>
      </c>
      <c r="Y50" s="19" t="s">
        <v>279</v>
      </c>
      <c r="Z50" s="21" t="s">
        <v>280</v>
      </c>
      <c r="AA50" s="21" t="s">
        <v>281</v>
      </c>
    </row>
    <row r="51" s="4" customFormat="1" ht="320" customHeight="1" spans="1:27">
      <c r="A51" s="17">
        <v>45</v>
      </c>
      <c r="B51" s="18" t="s">
        <v>31</v>
      </c>
      <c r="C51" s="18" t="s">
        <v>32</v>
      </c>
      <c r="D51" s="18" t="s">
        <v>33</v>
      </c>
      <c r="E51" s="18" t="s">
        <v>133</v>
      </c>
      <c r="F51" s="20"/>
      <c r="G51" s="18" t="s">
        <v>282</v>
      </c>
      <c r="H51" s="18" t="s">
        <v>277</v>
      </c>
      <c r="I51" s="23" t="s">
        <v>283</v>
      </c>
      <c r="J51" s="18">
        <v>2000</v>
      </c>
      <c r="K51" s="18">
        <v>2000</v>
      </c>
      <c r="L51" s="19"/>
      <c r="M51" s="19"/>
      <c r="N51" s="19"/>
      <c r="O51" s="19"/>
      <c r="P51" s="18" t="s">
        <v>38</v>
      </c>
      <c r="Q51" s="18" t="s">
        <v>277</v>
      </c>
      <c r="R51" s="18" t="s">
        <v>40</v>
      </c>
      <c r="S51" s="18" t="s">
        <v>138</v>
      </c>
      <c r="T51" s="20">
        <v>2</v>
      </c>
      <c r="U51" s="20">
        <v>1</v>
      </c>
      <c r="V51" s="20">
        <v>1</v>
      </c>
      <c r="W51" s="20">
        <v>408</v>
      </c>
      <c r="X51" s="20">
        <v>77</v>
      </c>
      <c r="Y51" s="19" t="s">
        <v>279</v>
      </c>
      <c r="Z51" s="23" t="s">
        <v>284</v>
      </c>
      <c r="AA51" s="23" t="s">
        <v>285</v>
      </c>
    </row>
    <row r="52" s="4" customFormat="1" ht="320" customHeight="1" spans="1:27">
      <c r="A52" s="17">
        <v>46</v>
      </c>
      <c r="B52" s="18" t="s">
        <v>31</v>
      </c>
      <c r="C52" s="18" t="s">
        <v>32</v>
      </c>
      <c r="D52" s="18" t="s">
        <v>33</v>
      </c>
      <c r="E52" s="18" t="s">
        <v>133</v>
      </c>
      <c r="F52" s="20"/>
      <c r="G52" s="18" t="s">
        <v>286</v>
      </c>
      <c r="H52" s="18" t="s">
        <v>277</v>
      </c>
      <c r="I52" s="23" t="s">
        <v>287</v>
      </c>
      <c r="J52" s="18">
        <v>1777.5</v>
      </c>
      <c r="K52" s="18">
        <v>1206</v>
      </c>
      <c r="L52" s="19"/>
      <c r="M52" s="19"/>
      <c r="N52" s="19"/>
      <c r="O52" s="19"/>
      <c r="P52" s="18" t="s">
        <v>288</v>
      </c>
      <c r="Q52" s="18" t="s">
        <v>289</v>
      </c>
      <c r="R52" s="18" t="s">
        <v>40</v>
      </c>
      <c r="S52" s="18" t="s">
        <v>111</v>
      </c>
      <c r="T52" s="20">
        <v>30</v>
      </c>
      <c r="U52" s="20">
        <v>11</v>
      </c>
      <c r="V52" s="20">
        <v>19</v>
      </c>
      <c r="W52" s="20">
        <v>8365</v>
      </c>
      <c r="X52" s="20">
        <v>1630</v>
      </c>
      <c r="Y52" s="19" t="s">
        <v>290</v>
      </c>
      <c r="Z52" s="23" t="s">
        <v>291</v>
      </c>
      <c r="AA52" s="23" t="s">
        <v>292</v>
      </c>
    </row>
    <row r="53" s="4" customFormat="1" ht="182.25" spans="1:27">
      <c r="A53" s="17">
        <v>47</v>
      </c>
      <c r="B53" s="18" t="s">
        <v>31</v>
      </c>
      <c r="C53" s="18" t="s">
        <v>32</v>
      </c>
      <c r="D53" s="18" t="s">
        <v>33</v>
      </c>
      <c r="E53" s="19" t="s">
        <v>52</v>
      </c>
      <c r="F53" s="20"/>
      <c r="G53" s="19" t="s">
        <v>293</v>
      </c>
      <c r="H53" s="19" t="s">
        <v>294</v>
      </c>
      <c r="I53" s="21" t="s">
        <v>295</v>
      </c>
      <c r="J53" s="19">
        <v>20</v>
      </c>
      <c r="K53" s="19">
        <v>20</v>
      </c>
      <c r="L53" s="19"/>
      <c r="M53" s="19"/>
      <c r="N53" s="19"/>
      <c r="O53" s="19"/>
      <c r="P53" s="19" t="s">
        <v>296</v>
      </c>
      <c r="Q53" s="19" t="s">
        <v>289</v>
      </c>
      <c r="R53" s="19" t="s">
        <v>40</v>
      </c>
      <c r="S53" s="19" t="s">
        <v>138</v>
      </c>
      <c r="T53" s="19">
        <v>1</v>
      </c>
      <c r="U53" s="19">
        <v>1</v>
      </c>
      <c r="V53" s="19"/>
      <c r="W53" s="19">
        <v>458</v>
      </c>
      <c r="X53" s="19">
        <v>205</v>
      </c>
      <c r="Y53" s="19" t="s">
        <v>297</v>
      </c>
      <c r="Z53" s="21" t="s">
        <v>298</v>
      </c>
      <c r="AA53" s="21" t="s">
        <v>299</v>
      </c>
    </row>
    <row r="54" s="4" customFormat="1" ht="303.75" spans="1:27">
      <c r="A54" s="17">
        <v>48</v>
      </c>
      <c r="B54" s="18" t="s">
        <v>31</v>
      </c>
      <c r="C54" s="18" t="s">
        <v>32</v>
      </c>
      <c r="D54" s="18" t="s">
        <v>33</v>
      </c>
      <c r="E54" s="19" t="s">
        <v>45</v>
      </c>
      <c r="F54" s="20"/>
      <c r="G54" s="19" t="s">
        <v>300</v>
      </c>
      <c r="H54" s="19" t="s">
        <v>301</v>
      </c>
      <c r="I54" s="21" t="s">
        <v>302</v>
      </c>
      <c r="J54" s="19">
        <v>200</v>
      </c>
      <c r="K54" s="19">
        <v>200</v>
      </c>
      <c r="L54" s="19"/>
      <c r="M54" s="19"/>
      <c r="N54" s="19"/>
      <c r="O54" s="19"/>
      <c r="P54" s="19" t="s">
        <v>288</v>
      </c>
      <c r="Q54" s="19" t="s">
        <v>289</v>
      </c>
      <c r="R54" s="19" t="s">
        <v>40</v>
      </c>
      <c r="S54" s="19" t="s">
        <v>138</v>
      </c>
      <c r="T54" s="19">
        <v>1</v>
      </c>
      <c r="U54" s="19">
        <v>1</v>
      </c>
      <c r="V54" s="19"/>
      <c r="W54" s="19">
        <v>354</v>
      </c>
      <c r="X54" s="19">
        <v>107</v>
      </c>
      <c r="Y54" s="19" t="s">
        <v>303</v>
      </c>
      <c r="Z54" s="21" t="s">
        <v>304</v>
      </c>
      <c r="AA54" s="21" t="s">
        <v>305</v>
      </c>
    </row>
    <row r="55" s="4" customFormat="1" ht="324" spans="1:27">
      <c r="A55" s="17">
        <v>49</v>
      </c>
      <c r="B55" s="18" t="s">
        <v>31</v>
      </c>
      <c r="C55" s="18" t="s">
        <v>32</v>
      </c>
      <c r="D55" s="18" t="s">
        <v>33</v>
      </c>
      <c r="E55" s="19" t="s">
        <v>45</v>
      </c>
      <c r="F55" s="20"/>
      <c r="G55" s="19" t="s">
        <v>306</v>
      </c>
      <c r="H55" s="19" t="s">
        <v>307</v>
      </c>
      <c r="I55" s="21" t="s">
        <v>308</v>
      </c>
      <c r="J55" s="19">
        <v>150</v>
      </c>
      <c r="K55" s="19">
        <v>150</v>
      </c>
      <c r="L55" s="19"/>
      <c r="M55" s="19"/>
      <c r="N55" s="19">
        <v>150</v>
      </c>
      <c r="O55" s="19"/>
      <c r="P55" s="19" t="s">
        <v>296</v>
      </c>
      <c r="Q55" s="19" t="s">
        <v>289</v>
      </c>
      <c r="R55" s="19" t="s">
        <v>40</v>
      </c>
      <c r="S55" s="19" t="s">
        <v>138</v>
      </c>
      <c r="T55" s="19">
        <v>1</v>
      </c>
      <c r="U55" s="19">
        <v>0</v>
      </c>
      <c r="V55" s="19">
        <v>1</v>
      </c>
      <c r="W55" s="19">
        <v>214</v>
      </c>
      <c r="X55" s="19">
        <v>42</v>
      </c>
      <c r="Y55" s="19" t="s">
        <v>309</v>
      </c>
      <c r="Z55" s="21" t="s">
        <v>310</v>
      </c>
      <c r="AA55" s="21" t="s">
        <v>311</v>
      </c>
    </row>
    <row r="56" s="4" customFormat="1" ht="222.75" spans="1:27">
      <c r="A56" s="17">
        <v>50</v>
      </c>
      <c r="B56" s="18" t="s">
        <v>31</v>
      </c>
      <c r="C56" s="18" t="s">
        <v>32</v>
      </c>
      <c r="D56" s="18" t="s">
        <v>33</v>
      </c>
      <c r="E56" s="19" t="s">
        <v>52</v>
      </c>
      <c r="F56" s="20"/>
      <c r="G56" s="19" t="s">
        <v>312</v>
      </c>
      <c r="H56" s="19" t="s">
        <v>313</v>
      </c>
      <c r="I56" s="21" t="s">
        <v>295</v>
      </c>
      <c r="J56" s="19">
        <v>35</v>
      </c>
      <c r="K56" s="19">
        <v>35</v>
      </c>
      <c r="L56" s="19"/>
      <c r="M56" s="19"/>
      <c r="N56" s="19"/>
      <c r="O56" s="19"/>
      <c r="P56" s="19" t="s">
        <v>296</v>
      </c>
      <c r="Q56" s="19" t="s">
        <v>289</v>
      </c>
      <c r="R56" s="19" t="s">
        <v>40</v>
      </c>
      <c r="S56" s="19" t="s">
        <v>138</v>
      </c>
      <c r="T56" s="19">
        <v>1</v>
      </c>
      <c r="U56" s="19">
        <v>0</v>
      </c>
      <c r="V56" s="19">
        <v>1</v>
      </c>
      <c r="W56" s="19">
        <v>80</v>
      </c>
      <c r="X56" s="19">
        <v>6</v>
      </c>
      <c r="Y56" s="19" t="s">
        <v>314</v>
      </c>
      <c r="Z56" s="21" t="s">
        <v>315</v>
      </c>
      <c r="AA56" s="21" t="s">
        <v>316</v>
      </c>
    </row>
    <row r="57" s="4" customFormat="1" ht="222.75" spans="1:27">
      <c r="A57" s="17">
        <v>51</v>
      </c>
      <c r="B57" s="18" t="s">
        <v>31</v>
      </c>
      <c r="C57" s="18" t="s">
        <v>32</v>
      </c>
      <c r="D57" s="18" t="s">
        <v>33</v>
      </c>
      <c r="E57" s="19" t="s">
        <v>317</v>
      </c>
      <c r="F57" s="20"/>
      <c r="G57" s="19" t="s">
        <v>318</v>
      </c>
      <c r="H57" s="19" t="s">
        <v>319</v>
      </c>
      <c r="I57" s="21" t="s">
        <v>320</v>
      </c>
      <c r="J57" s="19">
        <v>490</v>
      </c>
      <c r="K57" s="19">
        <v>490</v>
      </c>
      <c r="L57" s="19"/>
      <c r="M57" s="19"/>
      <c r="N57" s="19"/>
      <c r="O57" s="19"/>
      <c r="P57" s="19" t="s">
        <v>296</v>
      </c>
      <c r="Q57" s="19" t="s">
        <v>289</v>
      </c>
      <c r="R57" s="19" t="s">
        <v>40</v>
      </c>
      <c r="S57" s="19" t="s">
        <v>138</v>
      </c>
      <c r="T57" s="19">
        <v>1</v>
      </c>
      <c r="U57" s="19">
        <v>0</v>
      </c>
      <c r="V57" s="19">
        <v>1</v>
      </c>
      <c r="W57" s="19">
        <v>368</v>
      </c>
      <c r="X57" s="19">
        <v>71</v>
      </c>
      <c r="Y57" s="19" t="s">
        <v>321</v>
      </c>
      <c r="Z57" s="21" t="s">
        <v>322</v>
      </c>
      <c r="AA57" s="21" t="s">
        <v>323</v>
      </c>
    </row>
    <row r="58" s="4" customFormat="1" ht="263.25" spans="1:27">
      <c r="A58" s="17">
        <v>52</v>
      </c>
      <c r="B58" s="18" t="s">
        <v>31</v>
      </c>
      <c r="C58" s="18" t="s">
        <v>32</v>
      </c>
      <c r="D58" s="18" t="s">
        <v>33</v>
      </c>
      <c r="E58" s="19" t="s">
        <v>45</v>
      </c>
      <c r="F58" s="20"/>
      <c r="G58" s="19" t="s">
        <v>324</v>
      </c>
      <c r="H58" s="19" t="s">
        <v>319</v>
      </c>
      <c r="I58" s="21" t="s">
        <v>325</v>
      </c>
      <c r="J58" s="19">
        <v>480</v>
      </c>
      <c r="K58" s="19">
        <v>480</v>
      </c>
      <c r="L58" s="19"/>
      <c r="M58" s="19"/>
      <c r="N58" s="19"/>
      <c r="O58" s="19"/>
      <c r="P58" s="19" t="s">
        <v>296</v>
      </c>
      <c r="Q58" s="19" t="s">
        <v>289</v>
      </c>
      <c r="R58" s="19" t="s">
        <v>40</v>
      </c>
      <c r="S58" s="19" t="s">
        <v>138</v>
      </c>
      <c r="T58" s="19">
        <v>1</v>
      </c>
      <c r="U58" s="19">
        <v>0</v>
      </c>
      <c r="V58" s="19">
        <v>1</v>
      </c>
      <c r="W58" s="19">
        <v>368</v>
      </c>
      <c r="X58" s="19">
        <v>71</v>
      </c>
      <c r="Y58" s="19" t="s">
        <v>321</v>
      </c>
      <c r="Z58" s="21" t="s">
        <v>326</v>
      </c>
      <c r="AA58" s="21" t="s">
        <v>327</v>
      </c>
    </row>
    <row r="59" s="4" customFormat="1" ht="222.75" spans="1:27">
      <c r="A59" s="17">
        <v>53</v>
      </c>
      <c r="B59" s="18" t="s">
        <v>31</v>
      </c>
      <c r="C59" s="18" t="s">
        <v>32</v>
      </c>
      <c r="D59" s="18" t="s">
        <v>33</v>
      </c>
      <c r="E59" s="19" t="s">
        <v>52</v>
      </c>
      <c r="F59" s="20"/>
      <c r="G59" s="19" t="s">
        <v>328</v>
      </c>
      <c r="H59" s="19" t="s">
        <v>329</v>
      </c>
      <c r="I59" s="21" t="s">
        <v>295</v>
      </c>
      <c r="J59" s="19">
        <v>35</v>
      </c>
      <c r="K59" s="19">
        <v>35</v>
      </c>
      <c r="L59" s="19"/>
      <c r="M59" s="19"/>
      <c r="N59" s="19"/>
      <c r="O59" s="19"/>
      <c r="P59" s="19" t="s">
        <v>296</v>
      </c>
      <c r="Q59" s="19" t="s">
        <v>289</v>
      </c>
      <c r="R59" s="19" t="s">
        <v>40</v>
      </c>
      <c r="S59" s="19" t="s">
        <v>138</v>
      </c>
      <c r="T59" s="19">
        <v>1</v>
      </c>
      <c r="U59" s="19">
        <v>1</v>
      </c>
      <c r="V59" s="19"/>
      <c r="W59" s="19">
        <v>448</v>
      </c>
      <c r="X59" s="19">
        <v>73</v>
      </c>
      <c r="Y59" s="19" t="s">
        <v>330</v>
      </c>
      <c r="Z59" s="21" t="s">
        <v>331</v>
      </c>
      <c r="AA59" s="21" t="s">
        <v>332</v>
      </c>
    </row>
    <row r="60" s="4" customFormat="1" ht="141.75" spans="1:27">
      <c r="A60" s="17">
        <v>54</v>
      </c>
      <c r="B60" s="18" t="s">
        <v>31</v>
      </c>
      <c r="C60" s="18" t="s">
        <v>32</v>
      </c>
      <c r="D60" s="18" t="s">
        <v>84</v>
      </c>
      <c r="E60" s="19" t="s">
        <v>52</v>
      </c>
      <c r="F60" s="20"/>
      <c r="G60" s="19" t="s">
        <v>333</v>
      </c>
      <c r="H60" s="19" t="s">
        <v>334</v>
      </c>
      <c r="I60" s="21" t="s">
        <v>335</v>
      </c>
      <c r="J60" s="19">
        <v>100</v>
      </c>
      <c r="K60" s="19">
        <v>100</v>
      </c>
      <c r="L60" s="19"/>
      <c r="M60" s="19"/>
      <c r="N60" s="19"/>
      <c r="O60" s="19"/>
      <c r="P60" s="19" t="s">
        <v>296</v>
      </c>
      <c r="Q60" s="19" t="s">
        <v>289</v>
      </c>
      <c r="R60" s="19" t="s">
        <v>40</v>
      </c>
      <c r="S60" s="19" t="s">
        <v>138</v>
      </c>
      <c r="T60" s="19">
        <v>1</v>
      </c>
      <c r="U60" s="19"/>
      <c r="V60" s="19">
        <v>1</v>
      </c>
      <c r="W60" s="19">
        <v>115</v>
      </c>
      <c r="X60" s="19">
        <v>17</v>
      </c>
      <c r="Y60" s="19" t="s">
        <v>336</v>
      </c>
      <c r="Z60" s="21" t="s">
        <v>337</v>
      </c>
      <c r="AA60" s="21" t="s">
        <v>338</v>
      </c>
    </row>
    <row r="61" s="4" customFormat="1" ht="101.25" spans="1:27">
      <c r="A61" s="17">
        <v>55</v>
      </c>
      <c r="B61" s="18" t="s">
        <v>31</v>
      </c>
      <c r="C61" s="18" t="s">
        <v>32</v>
      </c>
      <c r="D61" s="18" t="s">
        <v>84</v>
      </c>
      <c r="E61" s="19" t="s">
        <v>339</v>
      </c>
      <c r="F61" s="20"/>
      <c r="G61" s="19" t="s">
        <v>340</v>
      </c>
      <c r="H61" s="19" t="s">
        <v>341</v>
      </c>
      <c r="I61" s="21" t="s">
        <v>342</v>
      </c>
      <c r="J61" s="19">
        <v>150</v>
      </c>
      <c r="K61" s="19">
        <v>150</v>
      </c>
      <c r="L61" s="19"/>
      <c r="M61" s="19"/>
      <c r="N61" s="19"/>
      <c r="O61" s="19"/>
      <c r="P61" s="19" t="s">
        <v>296</v>
      </c>
      <c r="Q61" s="19" t="s">
        <v>289</v>
      </c>
      <c r="R61" s="19" t="s">
        <v>40</v>
      </c>
      <c r="S61" s="19" t="s">
        <v>138</v>
      </c>
      <c r="T61" s="19">
        <v>1</v>
      </c>
      <c r="U61" s="19"/>
      <c r="V61" s="19">
        <v>1</v>
      </c>
      <c r="W61" s="19">
        <v>378</v>
      </c>
      <c r="X61" s="19">
        <v>47</v>
      </c>
      <c r="Y61" s="19" t="s">
        <v>343</v>
      </c>
      <c r="Z61" s="21" t="s">
        <v>344</v>
      </c>
      <c r="AA61" s="21" t="s">
        <v>345</v>
      </c>
    </row>
    <row r="62" s="4" customFormat="1" ht="162" spans="1:27">
      <c r="A62" s="17">
        <v>56</v>
      </c>
      <c r="B62" s="18" t="s">
        <v>31</v>
      </c>
      <c r="C62" s="18" t="s">
        <v>32</v>
      </c>
      <c r="D62" s="18" t="s">
        <v>33</v>
      </c>
      <c r="E62" s="19" t="s">
        <v>133</v>
      </c>
      <c r="F62" s="20"/>
      <c r="G62" s="19" t="s">
        <v>346</v>
      </c>
      <c r="H62" s="19" t="s">
        <v>347</v>
      </c>
      <c r="I62" s="21" t="s">
        <v>348</v>
      </c>
      <c r="J62" s="19">
        <v>59</v>
      </c>
      <c r="K62" s="19">
        <v>59</v>
      </c>
      <c r="L62" s="19"/>
      <c r="M62" s="19"/>
      <c r="N62" s="19"/>
      <c r="O62" s="19"/>
      <c r="P62" s="19" t="s">
        <v>296</v>
      </c>
      <c r="Q62" s="19" t="s">
        <v>289</v>
      </c>
      <c r="R62" s="19" t="s">
        <v>40</v>
      </c>
      <c r="S62" s="19" t="s">
        <v>138</v>
      </c>
      <c r="T62" s="19">
        <v>1</v>
      </c>
      <c r="U62" s="19">
        <v>1</v>
      </c>
      <c r="V62" s="19"/>
      <c r="W62" s="19">
        <v>488</v>
      </c>
      <c r="X62" s="19">
        <v>160</v>
      </c>
      <c r="Y62" s="19" t="s">
        <v>349</v>
      </c>
      <c r="Z62" s="21" t="s">
        <v>350</v>
      </c>
      <c r="AA62" s="21" t="s">
        <v>351</v>
      </c>
    </row>
    <row r="63" s="4" customFormat="1" ht="182.25" spans="1:27">
      <c r="A63" s="17">
        <v>57</v>
      </c>
      <c r="B63" s="18" t="s">
        <v>31</v>
      </c>
      <c r="C63" s="18" t="s">
        <v>32</v>
      </c>
      <c r="D63" s="18" t="s">
        <v>84</v>
      </c>
      <c r="E63" s="19" t="s">
        <v>209</v>
      </c>
      <c r="F63" s="20"/>
      <c r="G63" s="19" t="s">
        <v>352</v>
      </c>
      <c r="H63" s="19" t="s">
        <v>353</v>
      </c>
      <c r="I63" s="21" t="s">
        <v>354</v>
      </c>
      <c r="J63" s="19">
        <v>398</v>
      </c>
      <c r="K63" s="19">
        <v>398</v>
      </c>
      <c r="L63" s="19">
        <v>398</v>
      </c>
      <c r="M63" s="19"/>
      <c r="N63" s="19"/>
      <c r="O63" s="19"/>
      <c r="P63" s="19" t="s">
        <v>355</v>
      </c>
      <c r="Q63" s="19" t="s">
        <v>289</v>
      </c>
      <c r="R63" s="19" t="s">
        <v>40</v>
      </c>
      <c r="S63" s="19" t="s">
        <v>138</v>
      </c>
      <c r="T63" s="19">
        <v>1</v>
      </c>
      <c r="U63" s="19"/>
      <c r="V63" s="19">
        <v>1</v>
      </c>
      <c r="W63" s="19">
        <v>352</v>
      </c>
      <c r="X63" s="19">
        <v>31</v>
      </c>
      <c r="Y63" s="19" t="s">
        <v>356</v>
      </c>
      <c r="Z63" s="21" t="s">
        <v>357</v>
      </c>
      <c r="AA63" s="21" t="s">
        <v>358</v>
      </c>
    </row>
    <row r="64" s="4" customFormat="1" ht="243" spans="1:27">
      <c r="A64" s="17">
        <v>58</v>
      </c>
      <c r="B64" s="18" t="s">
        <v>31</v>
      </c>
      <c r="C64" s="18" t="s">
        <v>32</v>
      </c>
      <c r="D64" s="18" t="s">
        <v>84</v>
      </c>
      <c r="E64" s="19" t="s">
        <v>209</v>
      </c>
      <c r="F64" s="20"/>
      <c r="G64" s="19" t="s">
        <v>359</v>
      </c>
      <c r="H64" s="19" t="s">
        <v>360</v>
      </c>
      <c r="I64" s="21" t="s">
        <v>361</v>
      </c>
      <c r="J64" s="19">
        <v>50</v>
      </c>
      <c r="K64" s="19">
        <v>50</v>
      </c>
      <c r="L64" s="19"/>
      <c r="M64" s="19"/>
      <c r="N64" s="19"/>
      <c r="O64" s="19"/>
      <c r="P64" s="19" t="s">
        <v>288</v>
      </c>
      <c r="Q64" s="19" t="s">
        <v>289</v>
      </c>
      <c r="R64" s="19" t="s">
        <v>40</v>
      </c>
      <c r="S64" s="19" t="s">
        <v>138</v>
      </c>
      <c r="T64" s="19">
        <v>1</v>
      </c>
      <c r="U64" s="19">
        <v>1</v>
      </c>
      <c r="V64" s="19"/>
      <c r="W64" s="19">
        <v>248</v>
      </c>
      <c r="X64" s="19">
        <v>65</v>
      </c>
      <c r="Y64" s="19" t="s">
        <v>362</v>
      </c>
      <c r="Z64" s="21" t="s">
        <v>363</v>
      </c>
      <c r="AA64" s="21" t="s">
        <v>364</v>
      </c>
    </row>
    <row r="65" s="4" customFormat="1" ht="243" spans="1:27">
      <c r="A65" s="17">
        <v>59</v>
      </c>
      <c r="B65" s="18" t="s">
        <v>31</v>
      </c>
      <c r="C65" s="18" t="s">
        <v>32</v>
      </c>
      <c r="D65" s="18" t="s">
        <v>33</v>
      </c>
      <c r="E65" s="19" t="s">
        <v>34</v>
      </c>
      <c r="F65" s="20"/>
      <c r="G65" s="19" t="s">
        <v>365</v>
      </c>
      <c r="H65" s="19" t="s">
        <v>319</v>
      </c>
      <c r="I65" s="21" t="s">
        <v>366</v>
      </c>
      <c r="J65" s="19">
        <v>59.5</v>
      </c>
      <c r="K65" s="19">
        <v>59.5</v>
      </c>
      <c r="L65" s="19"/>
      <c r="M65" s="19"/>
      <c r="N65" s="19"/>
      <c r="O65" s="19"/>
      <c r="P65" s="19" t="s">
        <v>288</v>
      </c>
      <c r="Q65" s="19" t="s">
        <v>289</v>
      </c>
      <c r="R65" s="19" t="s">
        <v>40</v>
      </c>
      <c r="S65" s="19" t="s">
        <v>138</v>
      </c>
      <c r="T65" s="19">
        <v>1</v>
      </c>
      <c r="U65" s="19"/>
      <c r="V65" s="19">
        <v>1</v>
      </c>
      <c r="W65" s="19">
        <v>176</v>
      </c>
      <c r="X65" s="19">
        <v>71</v>
      </c>
      <c r="Y65" s="19" t="s">
        <v>321</v>
      </c>
      <c r="Z65" s="21" t="s">
        <v>367</v>
      </c>
      <c r="AA65" s="21" t="s">
        <v>368</v>
      </c>
    </row>
    <row r="66" s="4" customFormat="1" ht="222.75" spans="1:27">
      <c r="A66" s="17">
        <v>60</v>
      </c>
      <c r="B66" s="18" t="s">
        <v>31</v>
      </c>
      <c r="C66" s="18" t="s">
        <v>32</v>
      </c>
      <c r="D66" s="18" t="s">
        <v>84</v>
      </c>
      <c r="E66" s="19" t="s">
        <v>52</v>
      </c>
      <c r="F66" s="20"/>
      <c r="G66" s="19" t="s">
        <v>369</v>
      </c>
      <c r="H66" s="19" t="s">
        <v>319</v>
      </c>
      <c r="I66" s="21" t="s">
        <v>370</v>
      </c>
      <c r="J66" s="19">
        <v>200</v>
      </c>
      <c r="K66" s="19">
        <v>200</v>
      </c>
      <c r="L66" s="19"/>
      <c r="M66" s="19"/>
      <c r="N66" s="19"/>
      <c r="O66" s="19"/>
      <c r="P66" s="19" t="s">
        <v>288</v>
      </c>
      <c r="Q66" s="19" t="s">
        <v>289</v>
      </c>
      <c r="R66" s="19" t="s">
        <v>40</v>
      </c>
      <c r="S66" s="19" t="s">
        <v>138</v>
      </c>
      <c r="T66" s="19">
        <v>1</v>
      </c>
      <c r="U66" s="19"/>
      <c r="V66" s="19">
        <v>1</v>
      </c>
      <c r="W66" s="19">
        <v>176</v>
      </c>
      <c r="X66" s="19">
        <v>71</v>
      </c>
      <c r="Y66" s="19" t="s">
        <v>321</v>
      </c>
      <c r="Z66" s="21" t="s">
        <v>371</v>
      </c>
      <c r="AA66" s="21" t="s">
        <v>372</v>
      </c>
    </row>
    <row r="67" s="4" customFormat="1" ht="222.75" spans="1:27">
      <c r="A67" s="17">
        <v>61</v>
      </c>
      <c r="B67" s="18" t="s">
        <v>31</v>
      </c>
      <c r="C67" s="18" t="s">
        <v>32</v>
      </c>
      <c r="D67" s="18" t="s">
        <v>84</v>
      </c>
      <c r="E67" s="19" t="s">
        <v>52</v>
      </c>
      <c r="F67" s="20"/>
      <c r="G67" s="19" t="s">
        <v>373</v>
      </c>
      <c r="H67" s="19" t="s">
        <v>374</v>
      </c>
      <c r="I67" s="21" t="s">
        <v>375</v>
      </c>
      <c r="J67" s="19">
        <v>180</v>
      </c>
      <c r="K67" s="19">
        <v>180</v>
      </c>
      <c r="L67" s="19"/>
      <c r="M67" s="19"/>
      <c r="N67" s="19"/>
      <c r="O67" s="19"/>
      <c r="P67" s="19" t="s">
        <v>288</v>
      </c>
      <c r="Q67" s="19" t="s">
        <v>289</v>
      </c>
      <c r="R67" s="19" t="s">
        <v>40</v>
      </c>
      <c r="S67" s="19" t="s">
        <v>138</v>
      </c>
      <c r="T67" s="19">
        <v>1</v>
      </c>
      <c r="U67" s="19"/>
      <c r="V67" s="19">
        <v>1</v>
      </c>
      <c r="W67" s="19">
        <v>602</v>
      </c>
      <c r="X67" s="19">
        <v>31</v>
      </c>
      <c r="Y67" s="19" t="s">
        <v>376</v>
      </c>
      <c r="Z67" s="21" t="s">
        <v>371</v>
      </c>
      <c r="AA67" s="21" t="s">
        <v>377</v>
      </c>
    </row>
    <row r="68" s="4" customFormat="1" ht="243" spans="1:27">
      <c r="A68" s="17">
        <v>62</v>
      </c>
      <c r="B68" s="18" t="s">
        <v>31</v>
      </c>
      <c r="C68" s="18" t="s">
        <v>32</v>
      </c>
      <c r="D68" s="18" t="s">
        <v>84</v>
      </c>
      <c r="E68" s="19" t="s">
        <v>209</v>
      </c>
      <c r="F68" s="20"/>
      <c r="G68" s="19" t="s">
        <v>378</v>
      </c>
      <c r="H68" s="19" t="s">
        <v>307</v>
      </c>
      <c r="I68" s="21" t="s">
        <v>379</v>
      </c>
      <c r="J68" s="19">
        <v>200</v>
      </c>
      <c r="K68" s="19">
        <v>200</v>
      </c>
      <c r="L68" s="19"/>
      <c r="M68" s="19"/>
      <c r="N68" s="19"/>
      <c r="O68" s="19"/>
      <c r="P68" s="19" t="s">
        <v>296</v>
      </c>
      <c r="Q68" s="19" t="s">
        <v>289</v>
      </c>
      <c r="R68" s="19" t="s">
        <v>40</v>
      </c>
      <c r="S68" s="19" t="s">
        <v>138</v>
      </c>
      <c r="T68" s="19">
        <v>1</v>
      </c>
      <c r="U68" s="19"/>
      <c r="V68" s="19">
        <v>1</v>
      </c>
      <c r="W68" s="19">
        <v>214</v>
      </c>
      <c r="X68" s="19">
        <v>42</v>
      </c>
      <c r="Y68" s="19" t="s">
        <v>309</v>
      </c>
      <c r="Z68" s="21" t="s">
        <v>363</v>
      </c>
      <c r="AA68" s="21" t="s">
        <v>380</v>
      </c>
    </row>
    <row r="69" s="4" customFormat="1" ht="303.75" spans="1:27">
      <c r="A69" s="17">
        <v>63</v>
      </c>
      <c r="B69" s="18" t="s">
        <v>31</v>
      </c>
      <c r="C69" s="18" t="s">
        <v>32</v>
      </c>
      <c r="D69" s="18" t="s">
        <v>84</v>
      </c>
      <c r="E69" s="19" t="s">
        <v>339</v>
      </c>
      <c r="F69" s="20"/>
      <c r="G69" s="19" t="s">
        <v>381</v>
      </c>
      <c r="H69" s="19" t="s">
        <v>307</v>
      </c>
      <c r="I69" s="21" t="s">
        <v>382</v>
      </c>
      <c r="J69" s="19">
        <v>20</v>
      </c>
      <c r="K69" s="19">
        <v>20</v>
      </c>
      <c r="L69" s="19"/>
      <c r="M69" s="19"/>
      <c r="N69" s="19"/>
      <c r="O69" s="19"/>
      <c r="P69" s="19" t="s">
        <v>296</v>
      </c>
      <c r="Q69" s="19" t="s">
        <v>289</v>
      </c>
      <c r="R69" s="19" t="s">
        <v>40</v>
      </c>
      <c r="S69" s="19" t="s">
        <v>138</v>
      </c>
      <c r="T69" s="19">
        <v>1</v>
      </c>
      <c r="U69" s="19"/>
      <c r="V69" s="19">
        <v>1</v>
      </c>
      <c r="W69" s="19">
        <v>214</v>
      </c>
      <c r="X69" s="19">
        <v>42</v>
      </c>
      <c r="Y69" s="19" t="s">
        <v>309</v>
      </c>
      <c r="Z69" s="21" t="s">
        <v>383</v>
      </c>
      <c r="AA69" s="21" t="s">
        <v>384</v>
      </c>
    </row>
    <row r="70" s="4" customFormat="1" ht="243" spans="1:27">
      <c r="A70" s="17">
        <v>64</v>
      </c>
      <c r="B70" s="18" t="s">
        <v>31</v>
      </c>
      <c r="C70" s="18" t="s">
        <v>32</v>
      </c>
      <c r="D70" s="18" t="s">
        <v>84</v>
      </c>
      <c r="E70" s="19" t="s">
        <v>209</v>
      </c>
      <c r="F70" s="20"/>
      <c r="G70" s="19" t="s">
        <v>385</v>
      </c>
      <c r="H70" s="19" t="s">
        <v>386</v>
      </c>
      <c r="I70" s="21" t="s">
        <v>387</v>
      </c>
      <c r="J70" s="19">
        <v>1000</v>
      </c>
      <c r="K70" s="19">
        <v>1000</v>
      </c>
      <c r="L70" s="19"/>
      <c r="M70" s="19"/>
      <c r="N70" s="19"/>
      <c r="O70" s="19"/>
      <c r="P70" s="19" t="s">
        <v>296</v>
      </c>
      <c r="Q70" s="19" t="s">
        <v>289</v>
      </c>
      <c r="R70" s="19" t="s">
        <v>40</v>
      </c>
      <c r="S70" s="19" t="s">
        <v>138</v>
      </c>
      <c r="T70" s="19">
        <v>1</v>
      </c>
      <c r="U70" s="19"/>
      <c r="V70" s="19">
        <v>1</v>
      </c>
      <c r="W70" s="19">
        <v>897</v>
      </c>
      <c r="X70" s="19">
        <v>63</v>
      </c>
      <c r="Y70" s="19" t="s">
        <v>388</v>
      </c>
      <c r="Z70" s="21" t="s">
        <v>363</v>
      </c>
      <c r="AA70" s="21" t="s">
        <v>389</v>
      </c>
    </row>
    <row r="71" s="4" customFormat="1" ht="243" spans="1:27">
      <c r="A71" s="17">
        <v>65</v>
      </c>
      <c r="B71" s="18" t="s">
        <v>31</v>
      </c>
      <c r="C71" s="18" t="s">
        <v>32</v>
      </c>
      <c r="D71" s="18" t="s">
        <v>84</v>
      </c>
      <c r="E71" s="19" t="s">
        <v>209</v>
      </c>
      <c r="F71" s="20"/>
      <c r="G71" s="19" t="s">
        <v>390</v>
      </c>
      <c r="H71" s="19" t="s">
        <v>386</v>
      </c>
      <c r="I71" s="21" t="s">
        <v>391</v>
      </c>
      <c r="J71" s="19">
        <v>100</v>
      </c>
      <c r="K71" s="19">
        <v>100</v>
      </c>
      <c r="L71" s="19"/>
      <c r="M71" s="19"/>
      <c r="N71" s="19"/>
      <c r="O71" s="19"/>
      <c r="P71" s="19" t="s">
        <v>296</v>
      </c>
      <c r="Q71" s="19" t="s">
        <v>289</v>
      </c>
      <c r="R71" s="19" t="s">
        <v>40</v>
      </c>
      <c r="S71" s="19" t="s">
        <v>138</v>
      </c>
      <c r="T71" s="19">
        <v>1</v>
      </c>
      <c r="U71" s="19"/>
      <c r="V71" s="19">
        <v>1</v>
      </c>
      <c r="W71" s="19">
        <v>897</v>
      </c>
      <c r="X71" s="19">
        <v>63</v>
      </c>
      <c r="Y71" s="19" t="s">
        <v>388</v>
      </c>
      <c r="Z71" s="21" t="s">
        <v>363</v>
      </c>
      <c r="AA71" s="21" t="s">
        <v>389</v>
      </c>
    </row>
    <row r="72" s="4" customFormat="1" ht="243" spans="1:27">
      <c r="A72" s="17">
        <v>66</v>
      </c>
      <c r="B72" s="18" t="s">
        <v>31</v>
      </c>
      <c r="C72" s="18" t="s">
        <v>32</v>
      </c>
      <c r="D72" s="18" t="s">
        <v>84</v>
      </c>
      <c r="E72" s="19" t="s">
        <v>209</v>
      </c>
      <c r="F72" s="20"/>
      <c r="G72" s="19" t="s">
        <v>392</v>
      </c>
      <c r="H72" s="19" t="s">
        <v>393</v>
      </c>
      <c r="I72" s="21" t="s">
        <v>394</v>
      </c>
      <c r="J72" s="19">
        <v>300</v>
      </c>
      <c r="K72" s="19">
        <v>300</v>
      </c>
      <c r="L72" s="19"/>
      <c r="M72" s="19"/>
      <c r="N72" s="19"/>
      <c r="O72" s="19"/>
      <c r="P72" s="19" t="s">
        <v>296</v>
      </c>
      <c r="Q72" s="19" t="s">
        <v>289</v>
      </c>
      <c r="R72" s="19" t="s">
        <v>40</v>
      </c>
      <c r="S72" s="19" t="s">
        <v>138</v>
      </c>
      <c r="T72" s="19">
        <v>1</v>
      </c>
      <c r="U72" s="19"/>
      <c r="V72" s="19">
        <v>1</v>
      </c>
      <c r="W72" s="19">
        <v>378</v>
      </c>
      <c r="X72" s="19">
        <v>66</v>
      </c>
      <c r="Y72" s="19" t="s">
        <v>395</v>
      </c>
      <c r="Z72" s="21" t="s">
        <v>363</v>
      </c>
      <c r="AA72" s="21" t="s">
        <v>396</v>
      </c>
    </row>
    <row r="73" s="4" customFormat="1" ht="243" spans="1:27">
      <c r="A73" s="17">
        <v>67</v>
      </c>
      <c r="B73" s="18" t="s">
        <v>31</v>
      </c>
      <c r="C73" s="18" t="s">
        <v>32</v>
      </c>
      <c r="D73" s="18" t="s">
        <v>84</v>
      </c>
      <c r="E73" s="19" t="s">
        <v>209</v>
      </c>
      <c r="F73" s="20"/>
      <c r="G73" s="19" t="s">
        <v>397</v>
      </c>
      <c r="H73" s="19" t="s">
        <v>393</v>
      </c>
      <c r="I73" s="21" t="s">
        <v>398</v>
      </c>
      <c r="J73" s="19">
        <v>15</v>
      </c>
      <c r="K73" s="19">
        <v>15</v>
      </c>
      <c r="L73" s="19"/>
      <c r="M73" s="19"/>
      <c r="N73" s="19"/>
      <c r="O73" s="19"/>
      <c r="P73" s="19" t="s">
        <v>296</v>
      </c>
      <c r="Q73" s="19" t="s">
        <v>289</v>
      </c>
      <c r="R73" s="19" t="s">
        <v>40</v>
      </c>
      <c r="S73" s="19" t="s">
        <v>138</v>
      </c>
      <c r="T73" s="19">
        <v>1</v>
      </c>
      <c r="U73" s="19"/>
      <c r="V73" s="19">
        <v>1</v>
      </c>
      <c r="W73" s="19">
        <v>378</v>
      </c>
      <c r="X73" s="19">
        <v>66</v>
      </c>
      <c r="Y73" s="19" t="s">
        <v>395</v>
      </c>
      <c r="Z73" s="21" t="s">
        <v>363</v>
      </c>
      <c r="AA73" s="21" t="s">
        <v>396</v>
      </c>
    </row>
    <row r="74" s="4" customFormat="1" ht="303.75" spans="1:27">
      <c r="A74" s="17">
        <v>68</v>
      </c>
      <c r="B74" s="18" t="s">
        <v>31</v>
      </c>
      <c r="C74" s="18" t="s">
        <v>32</v>
      </c>
      <c r="D74" s="18" t="s">
        <v>33</v>
      </c>
      <c r="E74" s="19" t="s">
        <v>399</v>
      </c>
      <c r="F74" s="20"/>
      <c r="G74" s="19" t="s">
        <v>400</v>
      </c>
      <c r="H74" s="19" t="s">
        <v>277</v>
      </c>
      <c r="I74" s="21" t="s">
        <v>401</v>
      </c>
      <c r="J74" s="19">
        <v>480</v>
      </c>
      <c r="K74" s="19">
        <v>480</v>
      </c>
      <c r="L74" s="19"/>
      <c r="M74" s="19"/>
      <c r="N74" s="19"/>
      <c r="O74" s="19"/>
      <c r="P74" s="19" t="s">
        <v>288</v>
      </c>
      <c r="Q74" s="19" t="s">
        <v>289</v>
      </c>
      <c r="R74" s="19" t="s">
        <v>40</v>
      </c>
      <c r="S74" s="19" t="s">
        <v>138</v>
      </c>
      <c r="T74" s="19">
        <v>30</v>
      </c>
      <c r="U74" s="19">
        <v>11</v>
      </c>
      <c r="V74" s="19">
        <v>19</v>
      </c>
      <c r="W74" s="19">
        <v>8365</v>
      </c>
      <c r="X74" s="19">
        <v>1630</v>
      </c>
      <c r="Y74" s="19" t="s">
        <v>290</v>
      </c>
      <c r="Z74" s="21" t="s">
        <v>402</v>
      </c>
      <c r="AA74" s="21" t="s">
        <v>403</v>
      </c>
    </row>
    <row r="75" s="4" customFormat="1" ht="121.5" spans="1:27">
      <c r="A75" s="17">
        <v>69</v>
      </c>
      <c r="B75" s="18" t="s">
        <v>31</v>
      </c>
      <c r="C75" s="18" t="s">
        <v>32</v>
      </c>
      <c r="D75" s="18" t="s">
        <v>33</v>
      </c>
      <c r="E75" s="19" t="s">
        <v>404</v>
      </c>
      <c r="F75" s="20"/>
      <c r="G75" s="19" t="s">
        <v>405</v>
      </c>
      <c r="H75" s="19" t="s">
        <v>406</v>
      </c>
      <c r="I75" s="21" t="s">
        <v>407</v>
      </c>
      <c r="J75" s="19">
        <v>300</v>
      </c>
      <c r="K75" s="19">
        <v>300</v>
      </c>
      <c r="L75" s="19"/>
      <c r="M75" s="19"/>
      <c r="N75" s="19"/>
      <c r="O75" s="19"/>
      <c r="P75" s="19" t="s">
        <v>38</v>
      </c>
      <c r="Q75" s="19" t="s">
        <v>406</v>
      </c>
      <c r="R75" s="19" t="s">
        <v>40</v>
      </c>
      <c r="S75" s="19" t="s">
        <v>408</v>
      </c>
      <c r="T75" s="19">
        <v>18</v>
      </c>
      <c r="U75" s="19">
        <v>5</v>
      </c>
      <c r="V75" s="19">
        <v>13</v>
      </c>
      <c r="W75" s="19">
        <v>5436</v>
      </c>
      <c r="X75" s="19">
        <v>934</v>
      </c>
      <c r="Y75" s="19" t="s">
        <v>409</v>
      </c>
      <c r="Z75" s="21" t="s">
        <v>410</v>
      </c>
      <c r="AA75" s="21" t="s">
        <v>411</v>
      </c>
    </row>
    <row r="76" s="4" customFormat="1" ht="81" spans="1:27">
      <c r="A76" s="17">
        <v>70</v>
      </c>
      <c r="B76" s="18" t="s">
        <v>31</v>
      </c>
      <c r="C76" s="18" t="s">
        <v>32</v>
      </c>
      <c r="D76" s="18" t="s">
        <v>33</v>
      </c>
      <c r="E76" s="19" t="s">
        <v>412</v>
      </c>
      <c r="F76" s="20"/>
      <c r="G76" s="19" t="s">
        <v>413</v>
      </c>
      <c r="H76" s="19" t="s">
        <v>406</v>
      </c>
      <c r="I76" s="21" t="s">
        <v>414</v>
      </c>
      <c r="J76" s="19">
        <v>290</v>
      </c>
      <c r="K76" s="19">
        <v>290</v>
      </c>
      <c r="L76" s="19"/>
      <c r="M76" s="19"/>
      <c r="N76" s="19"/>
      <c r="O76" s="19"/>
      <c r="P76" s="19" t="s">
        <v>137</v>
      </c>
      <c r="Q76" s="19" t="s">
        <v>406</v>
      </c>
      <c r="R76" s="19" t="s">
        <v>40</v>
      </c>
      <c r="S76" s="19" t="s">
        <v>408</v>
      </c>
      <c r="T76" s="19">
        <v>18</v>
      </c>
      <c r="U76" s="19">
        <v>5</v>
      </c>
      <c r="V76" s="19">
        <v>13</v>
      </c>
      <c r="W76" s="19">
        <v>5436</v>
      </c>
      <c r="X76" s="19">
        <v>934</v>
      </c>
      <c r="Y76" s="19" t="s">
        <v>409</v>
      </c>
      <c r="Z76" s="21" t="s">
        <v>415</v>
      </c>
      <c r="AA76" s="21" t="s">
        <v>416</v>
      </c>
    </row>
    <row r="77" s="4" customFormat="1" ht="222.75" spans="1:27">
      <c r="A77" s="17">
        <v>71</v>
      </c>
      <c r="B77" s="18" t="s">
        <v>31</v>
      </c>
      <c r="C77" s="18" t="s">
        <v>32</v>
      </c>
      <c r="D77" s="18" t="s">
        <v>33</v>
      </c>
      <c r="E77" s="19" t="s">
        <v>417</v>
      </c>
      <c r="F77" s="20"/>
      <c r="G77" s="19" t="s">
        <v>418</v>
      </c>
      <c r="H77" s="19" t="s">
        <v>406</v>
      </c>
      <c r="I77" s="21" t="s">
        <v>419</v>
      </c>
      <c r="J77" s="19">
        <v>450</v>
      </c>
      <c r="K77" s="19">
        <v>450</v>
      </c>
      <c r="L77" s="19"/>
      <c r="M77" s="19"/>
      <c r="N77" s="19"/>
      <c r="O77" s="19"/>
      <c r="P77" s="19" t="s">
        <v>38</v>
      </c>
      <c r="Q77" s="19" t="s">
        <v>406</v>
      </c>
      <c r="R77" s="19" t="s">
        <v>40</v>
      </c>
      <c r="S77" s="19" t="s">
        <v>408</v>
      </c>
      <c r="T77" s="19">
        <v>18</v>
      </c>
      <c r="U77" s="19">
        <v>5</v>
      </c>
      <c r="V77" s="19">
        <v>13</v>
      </c>
      <c r="W77" s="19">
        <v>5436</v>
      </c>
      <c r="X77" s="19">
        <v>934</v>
      </c>
      <c r="Y77" s="19" t="s">
        <v>409</v>
      </c>
      <c r="Z77" s="21" t="s">
        <v>420</v>
      </c>
      <c r="AA77" s="21" t="s">
        <v>421</v>
      </c>
    </row>
    <row r="78" s="4" customFormat="1" ht="364.5" spans="1:27">
      <c r="A78" s="17">
        <v>72</v>
      </c>
      <c r="B78" s="18" t="s">
        <v>31</v>
      </c>
      <c r="C78" s="18" t="s">
        <v>32</v>
      </c>
      <c r="D78" s="18" t="s">
        <v>422</v>
      </c>
      <c r="E78" s="19" t="s">
        <v>423</v>
      </c>
      <c r="F78" s="20"/>
      <c r="G78" s="19" t="s">
        <v>424</v>
      </c>
      <c r="H78" s="19" t="s">
        <v>425</v>
      </c>
      <c r="I78" s="21" t="s">
        <v>426</v>
      </c>
      <c r="J78" s="19">
        <v>235.67</v>
      </c>
      <c r="K78" s="19">
        <v>235.67</v>
      </c>
      <c r="L78" s="19"/>
      <c r="M78" s="19"/>
      <c r="N78" s="19"/>
      <c r="O78" s="19"/>
      <c r="P78" s="19" t="s">
        <v>154</v>
      </c>
      <c r="Q78" s="19" t="s">
        <v>406</v>
      </c>
      <c r="R78" s="19" t="s">
        <v>40</v>
      </c>
      <c r="S78" s="19" t="s">
        <v>427</v>
      </c>
      <c r="T78" s="19">
        <v>1</v>
      </c>
      <c r="U78" s="19">
        <v>1</v>
      </c>
      <c r="V78" s="19"/>
      <c r="W78" s="19">
        <v>273</v>
      </c>
      <c r="X78" s="19">
        <v>137</v>
      </c>
      <c r="Y78" s="19" t="s">
        <v>428</v>
      </c>
      <c r="Z78" s="21" t="s">
        <v>429</v>
      </c>
      <c r="AA78" s="21" t="s">
        <v>430</v>
      </c>
    </row>
    <row r="79" s="4" customFormat="1" ht="121.5" spans="1:27">
      <c r="A79" s="17">
        <v>73</v>
      </c>
      <c r="B79" s="18" t="s">
        <v>31</v>
      </c>
      <c r="C79" s="18" t="s">
        <v>32</v>
      </c>
      <c r="D79" s="18" t="s">
        <v>431</v>
      </c>
      <c r="E79" s="19" t="s">
        <v>432</v>
      </c>
      <c r="F79" s="20"/>
      <c r="G79" s="19" t="s">
        <v>433</v>
      </c>
      <c r="H79" s="19" t="s">
        <v>434</v>
      </c>
      <c r="I79" s="21" t="s">
        <v>435</v>
      </c>
      <c r="J79" s="19">
        <v>450</v>
      </c>
      <c r="K79" s="19">
        <v>450</v>
      </c>
      <c r="L79" s="19">
        <v>450</v>
      </c>
      <c r="M79" s="19"/>
      <c r="N79" s="19"/>
      <c r="O79" s="19"/>
      <c r="P79" s="19" t="s">
        <v>436</v>
      </c>
      <c r="Q79" s="19" t="s">
        <v>437</v>
      </c>
      <c r="R79" s="19" t="s">
        <v>40</v>
      </c>
      <c r="S79" s="19">
        <v>46357</v>
      </c>
      <c r="T79" s="19"/>
      <c r="U79" s="19">
        <v>1</v>
      </c>
      <c r="V79" s="19"/>
      <c r="W79" s="19">
        <v>381</v>
      </c>
      <c r="X79" s="19">
        <v>210</v>
      </c>
      <c r="Y79" s="19"/>
      <c r="Z79" s="21" t="s">
        <v>438</v>
      </c>
      <c r="AA79" s="21" t="s">
        <v>439</v>
      </c>
    </row>
    <row r="80" s="4" customFormat="1" ht="121.5" spans="1:27">
      <c r="A80" s="17">
        <v>74</v>
      </c>
      <c r="B80" s="18" t="s">
        <v>31</v>
      </c>
      <c r="C80" s="18" t="s">
        <v>32</v>
      </c>
      <c r="D80" s="18" t="s">
        <v>431</v>
      </c>
      <c r="E80" s="19" t="s">
        <v>432</v>
      </c>
      <c r="F80" s="20"/>
      <c r="G80" s="19" t="s">
        <v>440</v>
      </c>
      <c r="H80" s="19" t="s">
        <v>441</v>
      </c>
      <c r="I80" s="21" t="s">
        <v>442</v>
      </c>
      <c r="J80" s="19">
        <v>52</v>
      </c>
      <c r="K80" s="19">
        <v>52</v>
      </c>
      <c r="L80" s="19">
        <v>52</v>
      </c>
      <c r="M80" s="19"/>
      <c r="N80" s="19"/>
      <c r="O80" s="19"/>
      <c r="P80" s="19" t="s">
        <v>436</v>
      </c>
      <c r="Q80" s="19" t="s">
        <v>437</v>
      </c>
      <c r="R80" s="19" t="s">
        <v>443</v>
      </c>
      <c r="S80" s="19">
        <v>46357</v>
      </c>
      <c r="T80" s="19"/>
      <c r="U80" s="19">
        <v>1</v>
      </c>
      <c r="V80" s="19"/>
      <c r="W80" s="19">
        <v>439</v>
      </c>
      <c r="X80" s="19">
        <v>248</v>
      </c>
      <c r="Y80" s="19"/>
      <c r="Z80" s="21" t="s">
        <v>438</v>
      </c>
      <c r="AA80" s="21" t="s">
        <v>439</v>
      </c>
    </row>
    <row r="81" s="4" customFormat="1" ht="101.25" spans="1:28">
      <c r="A81" s="17">
        <v>75</v>
      </c>
      <c r="B81" s="18" t="s">
        <v>31</v>
      </c>
      <c r="C81" s="18" t="s">
        <v>32</v>
      </c>
      <c r="D81" s="18" t="s">
        <v>84</v>
      </c>
      <c r="E81" s="19" t="s">
        <v>51</v>
      </c>
      <c r="F81" s="20"/>
      <c r="G81" s="19" t="s">
        <v>444</v>
      </c>
      <c r="H81" s="19" t="s">
        <v>445</v>
      </c>
      <c r="I81" s="21" t="s">
        <v>446</v>
      </c>
      <c r="J81" s="19">
        <v>145</v>
      </c>
      <c r="K81" s="19">
        <v>145</v>
      </c>
      <c r="L81" s="19">
        <v>145</v>
      </c>
      <c r="M81" s="19"/>
      <c r="N81" s="19"/>
      <c r="O81" s="19"/>
      <c r="P81" s="19" t="s">
        <v>436</v>
      </c>
      <c r="Q81" s="19" t="s">
        <v>437</v>
      </c>
      <c r="R81" s="19" t="s">
        <v>40</v>
      </c>
      <c r="S81" s="19">
        <v>46357</v>
      </c>
      <c r="T81" s="19"/>
      <c r="U81" s="19">
        <v>1</v>
      </c>
      <c r="V81" s="19"/>
      <c r="W81" s="19">
        <v>623</v>
      </c>
      <c r="X81" s="19">
        <v>257</v>
      </c>
      <c r="Y81" s="19"/>
      <c r="Z81" s="21" t="s">
        <v>447</v>
      </c>
      <c r="AA81" s="21" t="s">
        <v>447</v>
      </c>
    </row>
    <row r="82" s="4" customFormat="1" ht="121.5" spans="1:28">
      <c r="A82" s="17">
        <v>76</v>
      </c>
      <c r="B82" s="18" t="s">
        <v>31</v>
      </c>
      <c r="C82" s="18" t="s">
        <v>32</v>
      </c>
      <c r="D82" s="18" t="s">
        <v>431</v>
      </c>
      <c r="E82" s="19" t="s">
        <v>448</v>
      </c>
      <c r="F82" s="20"/>
      <c r="G82" s="19" t="s">
        <v>449</v>
      </c>
      <c r="H82" s="19" t="s">
        <v>445</v>
      </c>
      <c r="I82" s="21" t="s">
        <v>450</v>
      </c>
      <c r="J82" s="19">
        <v>122</v>
      </c>
      <c r="K82" s="19">
        <v>122</v>
      </c>
      <c r="L82" s="19">
        <v>122</v>
      </c>
      <c r="M82" s="19"/>
      <c r="N82" s="19"/>
      <c r="O82" s="19"/>
      <c r="P82" s="19" t="s">
        <v>436</v>
      </c>
      <c r="Q82" s="19" t="s">
        <v>437</v>
      </c>
      <c r="R82" s="19" t="s">
        <v>40</v>
      </c>
      <c r="S82" s="19">
        <v>46357</v>
      </c>
      <c r="T82" s="19"/>
      <c r="U82" s="19">
        <v>1</v>
      </c>
      <c r="V82" s="19"/>
      <c r="W82" s="19">
        <v>623</v>
      </c>
      <c r="X82" s="19">
        <v>257</v>
      </c>
      <c r="Y82" s="19"/>
      <c r="Z82" s="21" t="s">
        <v>438</v>
      </c>
      <c r="AA82" s="21" t="s">
        <v>439</v>
      </c>
    </row>
    <row r="83" s="4" customFormat="1" ht="121.5" spans="1:28">
      <c r="A83" s="17">
        <v>77</v>
      </c>
      <c r="B83" s="18" t="s">
        <v>31</v>
      </c>
      <c r="C83" s="18" t="s">
        <v>32</v>
      </c>
      <c r="D83" s="18" t="s">
        <v>431</v>
      </c>
      <c r="E83" s="19" t="s">
        <v>448</v>
      </c>
      <c r="F83" s="20"/>
      <c r="G83" s="19" t="s">
        <v>451</v>
      </c>
      <c r="H83" s="19" t="s">
        <v>434</v>
      </c>
      <c r="I83" s="21" t="s">
        <v>452</v>
      </c>
      <c r="J83" s="19">
        <v>75</v>
      </c>
      <c r="K83" s="19">
        <v>75</v>
      </c>
      <c r="L83" s="19">
        <v>75</v>
      </c>
      <c r="M83" s="19"/>
      <c r="N83" s="19"/>
      <c r="O83" s="19"/>
      <c r="P83" s="19" t="s">
        <v>436</v>
      </c>
      <c r="Q83" s="19" t="s">
        <v>437</v>
      </c>
      <c r="R83" s="19" t="s">
        <v>40</v>
      </c>
      <c r="S83" s="19">
        <v>46357</v>
      </c>
      <c r="T83" s="19"/>
      <c r="U83" s="19">
        <v>1</v>
      </c>
      <c r="V83" s="19"/>
      <c r="W83" s="19">
        <v>381</v>
      </c>
      <c r="X83" s="19">
        <v>210</v>
      </c>
      <c r="Y83" s="19"/>
      <c r="Z83" s="21" t="s">
        <v>438</v>
      </c>
      <c r="AA83" s="21" t="s">
        <v>439</v>
      </c>
    </row>
    <row r="84" s="4" customFormat="1" ht="405" spans="1:28">
      <c r="A84" s="17">
        <v>78</v>
      </c>
      <c r="B84" s="18" t="s">
        <v>31</v>
      </c>
      <c r="C84" s="18" t="s">
        <v>32</v>
      </c>
      <c r="D84" s="18" t="s">
        <v>431</v>
      </c>
      <c r="E84" s="19"/>
      <c r="F84" s="20"/>
      <c r="G84" s="19" t="s">
        <v>453</v>
      </c>
      <c r="H84" s="19" t="s">
        <v>454</v>
      </c>
      <c r="I84" s="21" t="s">
        <v>455</v>
      </c>
      <c r="J84" s="19">
        <v>430</v>
      </c>
      <c r="K84" s="19">
        <v>430</v>
      </c>
      <c r="L84" s="19">
        <v>430</v>
      </c>
      <c r="M84" s="19"/>
      <c r="N84" s="19"/>
      <c r="O84" s="19"/>
      <c r="P84" s="19" t="s">
        <v>436</v>
      </c>
      <c r="Q84" s="19" t="s">
        <v>437</v>
      </c>
      <c r="R84" s="19" t="s">
        <v>40</v>
      </c>
      <c r="S84" s="19">
        <v>46357</v>
      </c>
      <c r="T84" s="19"/>
      <c r="U84" s="19">
        <v>1</v>
      </c>
      <c r="V84" s="19"/>
      <c r="W84" s="19">
        <v>990</v>
      </c>
      <c r="X84" s="19">
        <v>357</v>
      </c>
      <c r="Y84" s="19"/>
      <c r="Z84" s="21" t="s">
        <v>438</v>
      </c>
      <c r="AA84" s="21" t="s">
        <v>439</v>
      </c>
    </row>
    <row r="85" s="4" customFormat="1" ht="121.5" spans="1:28">
      <c r="A85" s="17">
        <v>79</v>
      </c>
      <c r="B85" s="18" t="s">
        <v>31</v>
      </c>
      <c r="C85" s="18" t="s">
        <v>32</v>
      </c>
      <c r="D85" s="18" t="s">
        <v>431</v>
      </c>
      <c r="E85" s="19"/>
      <c r="F85" s="20"/>
      <c r="G85" s="19" t="s">
        <v>456</v>
      </c>
      <c r="H85" s="19" t="s">
        <v>457</v>
      </c>
      <c r="I85" s="21" t="s">
        <v>458</v>
      </c>
      <c r="J85" s="19">
        <v>260</v>
      </c>
      <c r="K85" s="19">
        <v>260</v>
      </c>
      <c r="L85" s="19">
        <v>260</v>
      </c>
      <c r="M85" s="19"/>
      <c r="N85" s="19"/>
      <c r="O85" s="19"/>
      <c r="P85" s="19" t="s">
        <v>271</v>
      </c>
      <c r="Q85" s="19" t="s">
        <v>437</v>
      </c>
      <c r="R85" s="19" t="s">
        <v>40</v>
      </c>
      <c r="S85" s="19">
        <v>46358</v>
      </c>
      <c r="T85" s="19"/>
      <c r="U85" s="19">
        <v>1</v>
      </c>
      <c r="V85" s="19"/>
      <c r="W85" s="19">
        <v>154</v>
      </c>
      <c r="X85" s="19">
        <v>42</v>
      </c>
      <c r="Y85" s="19"/>
      <c r="Z85" s="21" t="s">
        <v>438</v>
      </c>
      <c r="AA85" s="21" t="s">
        <v>439</v>
      </c>
    </row>
    <row r="86" s="4" customFormat="1" ht="162" spans="1:28">
      <c r="A86" s="17">
        <v>80</v>
      </c>
      <c r="B86" s="18" t="s">
        <v>31</v>
      </c>
      <c r="C86" s="18" t="s">
        <v>32</v>
      </c>
      <c r="D86" s="18" t="s">
        <v>459</v>
      </c>
      <c r="E86" s="19" t="s">
        <v>460</v>
      </c>
      <c r="F86" s="20"/>
      <c r="G86" s="19" t="s">
        <v>461</v>
      </c>
      <c r="H86" s="19"/>
      <c r="I86" s="21" t="s">
        <v>462</v>
      </c>
      <c r="J86" s="19">
        <v>13.01</v>
      </c>
      <c r="K86" s="19"/>
      <c r="L86" s="19"/>
      <c r="M86" s="19"/>
      <c r="N86" s="19"/>
      <c r="O86" s="19"/>
      <c r="P86" s="19"/>
      <c r="Q86" s="19" t="s">
        <v>437</v>
      </c>
      <c r="R86" s="19" t="s">
        <v>463</v>
      </c>
      <c r="S86" s="19"/>
      <c r="T86" s="19" t="s">
        <v>464</v>
      </c>
      <c r="U86" s="19" t="s">
        <v>464</v>
      </c>
      <c r="V86" s="19" t="s">
        <v>464</v>
      </c>
      <c r="W86" s="19">
        <v>380</v>
      </c>
      <c r="X86" s="19">
        <v>243</v>
      </c>
      <c r="Y86" s="19" t="s">
        <v>465</v>
      </c>
      <c r="Z86" s="21" t="s">
        <v>466</v>
      </c>
      <c r="AA86" s="21" t="s">
        <v>466</v>
      </c>
    </row>
    <row r="87" s="4" customFormat="1" ht="81" spans="1:28">
      <c r="A87" s="17">
        <v>81</v>
      </c>
      <c r="B87" s="18" t="s">
        <v>31</v>
      </c>
      <c r="C87" s="18" t="s">
        <v>32</v>
      </c>
      <c r="D87" s="18" t="s">
        <v>209</v>
      </c>
      <c r="E87" s="19"/>
      <c r="F87" s="20"/>
      <c r="G87" s="19" t="s">
        <v>467</v>
      </c>
      <c r="H87" s="19" t="s">
        <v>468</v>
      </c>
      <c r="I87" s="21" t="s">
        <v>469</v>
      </c>
      <c r="J87" s="19">
        <v>55</v>
      </c>
      <c r="K87" s="19"/>
      <c r="L87" s="19"/>
      <c r="M87" s="19"/>
      <c r="N87" s="19"/>
      <c r="O87" s="19"/>
      <c r="P87" s="19"/>
      <c r="Q87" s="19" t="s">
        <v>437</v>
      </c>
      <c r="R87" s="19" t="s">
        <v>40</v>
      </c>
      <c r="S87" s="19"/>
      <c r="T87" s="19"/>
      <c r="U87" s="19"/>
      <c r="V87" s="19"/>
      <c r="W87" s="19"/>
      <c r="X87" s="19">
        <v>58</v>
      </c>
      <c r="Y87" s="19" t="s">
        <v>470</v>
      </c>
      <c r="Z87" s="21" t="s">
        <v>471</v>
      </c>
      <c r="AA87" s="21" t="s">
        <v>472</v>
      </c>
    </row>
    <row r="88" s="4" customFormat="1" ht="121.5" spans="1:28">
      <c r="A88" s="17">
        <v>82</v>
      </c>
      <c r="B88" s="18" t="s">
        <v>31</v>
      </c>
      <c r="C88" s="18" t="s">
        <v>32</v>
      </c>
      <c r="D88" s="18" t="s">
        <v>473</v>
      </c>
      <c r="E88" s="19"/>
      <c r="F88" s="20"/>
      <c r="G88" s="19" t="s">
        <v>474</v>
      </c>
      <c r="H88" s="19" t="s">
        <v>434</v>
      </c>
      <c r="I88" s="21" t="s">
        <v>475</v>
      </c>
      <c r="J88" s="19">
        <v>150</v>
      </c>
      <c r="K88" s="19"/>
      <c r="L88" s="19"/>
      <c r="M88" s="19"/>
      <c r="N88" s="19"/>
      <c r="O88" s="19"/>
      <c r="P88" s="19"/>
      <c r="Q88" s="19" t="s">
        <v>437</v>
      </c>
      <c r="R88" s="19" t="s">
        <v>40</v>
      </c>
      <c r="S88" s="19"/>
      <c r="T88" s="19"/>
      <c r="U88" s="19"/>
      <c r="V88" s="19"/>
      <c r="W88" s="19"/>
      <c r="X88" s="19">
        <v>85</v>
      </c>
      <c r="Y88" s="19" t="s">
        <v>470</v>
      </c>
      <c r="Z88" s="21" t="s">
        <v>476</v>
      </c>
      <c r="AA88" s="21" t="s">
        <v>477</v>
      </c>
    </row>
    <row r="89" s="4" customFormat="1" ht="366" customHeight="1" spans="1:28">
      <c r="A89" s="17">
        <v>83</v>
      </c>
      <c r="B89" s="18" t="s">
        <v>31</v>
      </c>
      <c r="C89" s="18" t="s">
        <v>32</v>
      </c>
      <c r="D89" s="18" t="s">
        <v>33</v>
      </c>
      <c r="E89" s="19" t="s">
        <v>317</v>
      </c>
      <c r="F89" s="20"/>
      <c r="G89" s="19" t="s">
        <v>478</v>
      </c>
      <c r="H89" s="19" t="s">
        <v>479</v>
      </c>
      <c r="I89" s="21" t="s">
        <v>480</v>
      </c>
      <c r="J89" s="19">
        <v>1500</v>
      </c>
      <c r="K89" s="19">
        <v>1500</v>
      </c>
      <c r="L89" s="19"/>
      <c r="M89" s="19"/>
      <c r="N89" s="19"/>
      <c r="O89" s="19"/>
      <c r="P89" s="19" t="s">
        <v>271</v>
      </c>
      <c r="Q89" s="19" t="s">
        <v>481</v>
      </c>
      <c r="R89" s="19" t="s">
        <v>40</v>
      </c>
      <c r="S89" s="19" t="s">
        <v>482</v>
      </c>
      <c r="T89" s="19">
        <v>7</v>
      </c>
      <c r="U89" s="19"/>
      <c r="V89" s="19"/>
      <c r="W89" s="19">
        <v>1936</v>
      </c>
      <c r="X89" s="19">
        <v>241</v>
      </c>
      <c r="Y89" s="19" t="s">
        <v>483</v>
      </c>
      <c r="Z89" s="21" t="s">
        <v>480</v>
      </c>
      <c r="AA89" s="21" t="s">
        <v>484</v>
      </c>
      <c r="AB89" s="4">
        <v>3000</v>
      </c>
    </row>
    <row r="90" s="4" customFormat="1" ht="81" spans="1:28">
      <c r="A90" s="17">
        <v>84</v>
      </c>
      <c r="B90" s="18" t="s">
        <v>31</v>
      </c>
      <c r="C90" s="18" t="s">
        <v>32</v>
      </c>
      <c r="D90" s="18" t="s">
        <v>33</v>
      </c>
      <c r="E90" s="19" t="s">
        <v>317</v>
      </c>
      <c r="F90" s="20"/>
      <c r="G90" s="19" t="s">
        <v>485</v>
      </c>
      <c r="H90" s="19" t="s">
        <v>486</v>
      </c>
      <c r="I90" s="21" t="s">
        <v>487</v>
      </c>
      <c r="J90" s="19">
        <v>370</v>
      </c>
      <c r="K90" s="19">
        <v>370</v>
      </c>
      <c r="L90" s="19"/>
      <c r="M90" s="19"/>
      <c r="N90" s="19"/>
      <c r="O90" s="19"/>
      <c r="P90" s="19" t="s">
        <v>271</v>
      </c>
      <c r="Q90" s="19" t="s">
        <v>481</v>
      </c>
      <c r="R90" s="19" t="s">
        <v>40</v>
      </c>
      <c r="S90" s="19" t="s">
        <v>482</v>
      </c>
      <c r="T90" s="19">
        <v>1</v>
      </c>
      <c r="U90" s="19">
        <v>1</v>
      </c>
      <c r="V90" s="19">
        <v>0</v>
      </c>
      <c r="W90" s="19">
        <v>500</v>
      </c>
      <c r="X90" s="19">
        <v>74</v>
      </c>
      <c r="Y90" s="19" t="s">
        <v>488</v>
      </c>
      <c r="Z90" s="21" t="s">
        <v>487</v>
      </c>
      <c r="AA90" s="21" t="s">
        <v>489</v>
      </c>
    </row>
    <row r="91" s="4" customFormat="1" ht="409.5" spans="1:28">
      <c r="A91" s="17">
        <v>85</v>
      </c>
      <c r="B91" s="18" t="s">
        <v>31</v>
      </c>
      <c r="C91" s="18" t="s">
        <v>32</v>
      </c>
      <c r="D91" s="18" t="s">
        <v>84</v>
      </c>
      <c r="E91" s="19" t="s">
        <v>52</v>
      </c>
      <c r="F91" s="20"/>
      <c r="G91" s="19" t="s">
        <v>490</v>
      </c>
      <c r="H91" s="19" t="s">
        <v>491</v>
      </c>
      <c r="I91" s="21" t="s">
        <v>492</v>
      </c>
      <c r="J91" s="19">
        <v>796</v>
      </c>
      <c r="K91" s="19">
        <v>796</v>
      </c>
      <c r="L91" s="19"/>
      <c r="M91" s="19"/>
      <c r="N91" s="19"/>
      <c r="O91" s="19"/>
      <c r="P91" s="19" t="s">
        <v>493</v>
      </c>
      <c r="Q91" s="19" t="s">
        <v>481</v>
      </c>
      <c r="R91" s="19" t="s">
        <v>40</v>
      </c>
      <c r="S91" s="19" t="s">
        <v>482</v>
      </c>
      <c r="T91" s="19">
        <v>9</v>
      </c>
      <c r="U91" s="19">
        <v>3</v>
      </c>
      <c r="V91" s="19">
        <v>6</v>
      </c>
      <c r="W91" s="19">
        <v>2343</v>
      </c>
      <c r="X91" s="19">
        <v>733</v>
      </c>
      <c r="Y91" s="19" t="s">
        <v>494</v>
      </c>
      <c r="Z91" s="21" t="s">
        <v>492</v>
      </c>
      <c r="AA91" s="21" t="s">
        <v>495</v>
      </c>
    </row>
    <row r="92" s="4" customFormat="1" ht="81" spans="1:28">
      <c r="A92" s="17">
        <v>86</v>
      </c>
      <c r="B92" s="18" t="s">
        <v>31</v>
      </c>
      <c r="C92" s="18" t="s">
        <v>32</v>
      </c>
      <c r="D92" s="18" t="s">
        <v>33</v>
      </c>
      <c r="E92" s="19" t="s">
        <v>133</v>
      </c>
      <c r="F92" s="20"/>
      <c r="G92" s="19" t="s">
        <v>496</v>
      </c>
      <c r="H92" s="19" t="s">
        <v>497</v>
      </c>
      <c r="I92" s="21" t="s">
        <v>498</v>
      </c>
      <c r="J92" s="19">
        <v>120</v>
      </c>
      <c r="K92" s="19">
        <v>120</v>
      </c>
      <c r="L92" s="19"/>
      <c r="M92" s="19"/>
      <c r="N92" s="19"/>
      <c r="O92" s="19"/>
      <c r="P92" s="19" t="s">
        <v>271</v>
      </c>
      <c r="Q92" s="19" t="s">
        <v>481</v>
      </c>
      <c r="R92" s="19" t="s">
        <v>40</v>
      </c>
      <c r="S92" s="19" t="s">
        <v>482</v>
      </c>
      <c r="T92" s="19">
        <v>1</v>
      </c>
      <c r="U92" s="19">
        <v>0</v>
      </c>
      <c r="V92" s="19">
        <v>1</v>
      </c>
      <c r="W92" s="19">
        <v>245</v>
      </c>
      <c r="X92" s="19">
        <v>74</v>
      </c>
      <c r="Y92" s="19" t="s">
        <v>499</v>
      </c>
      <c r="Z92" s="21" t="s">
        <v>498</v>
      </c>
      <c r="AA92" s="21" t="s">
        <v>500</v>
      </c>
    </row>
    <row r="93" s="4" customFormat="1" ht="162" spans="1:28">
      <c r="A93" s="17">
        <v>87</v>
      </c>
      <c r="B93" s="18" t="s">
        <v>31</v>
      </c>
      <c r="C93" s="18" t="s">
        <v>32</v>
      </c>
      <c r="D93" s="18" t="s">
        <v>84</v>
      </c>
      <c r="E93" s="19" t="s">
        <v>142</v>
      </c>
      <c r="F93" s="20"/>
      <c r="G93" s="19" t="s">
        <v>501</v>
      </c>
      <c r="H93" s="19" t="s">
        <v>502</v>
      </c>
      <c r="I93" s="21" t="s">
        <v>503</v>
      </c>
      <c r="J93" s="19">
        <v>170</v>
      </c>
      <c r="K93" s="19">
        <v>170</v>
      </c>
      <c r="L93" s="19"/>
      <c r="M93" s="19"/>
      <c r="N93" s="19"/>
      <c r="O93" s="19"/>
      <c r="P93" s="19" t="s">
        <v>271</v>
      </c>
      <c r="Q93" s="19" t="s">
        <v>481</v>
      </c>
      <c r="R93" s="19" t="s">
        <v>40</v>
      </c>
      <c r="S93" s="19" t="s">
        <v>482</v>
      </c>
      <c r="T93" s="19">
        <v>2</v>
      </c>
      <c r="U93" s="19">
        <v>1</v>
      </c>
      <c r="V93" s="19">
        <v>1</v>
      </c>
      <c r="W93" s="19">
        <v>712</v>
      </c>
      <c r="X93" s="19">
        <v>220</v>
      </c>
      <c r="Y93" s="19" t="s">
        <v>504</v>
      </c>
      <c r="Z93" s="21" t="s">
        <v>503</v>
      </c>
      <c r="AA93" s="21" t="s">
        <v>505</v>
      </c>
    </row>
    <row r="94" s="4" customFormat="1" ht="222.75" spans="1:28">
      <c r="A94" s="17">
        <v>88</v>
      </c>
      <c r="B94" s="18" t="s">
        <v>31</v>
      </c>
      <c r="C94" s="18" t="s">
        <v>32</v>
      </c>
      <c r="D94" s="18" t="s">
        <v>84</v>
      </c>
      <c r="E94" s="19" t="s">
        <v>105</v>
      </c>
      <c r="F94" s="20"/>
      <c r="G94" s="19" t="s">
        <v>506</v>
      </c>
      <c r="H94" s="19" t="s">
        <v>497</v>
      </c>
      <c r="I94" s="21" t="s">
        <v>507</v>
      </c>
      <c r="J94" s="19">
        <v>130</v>
      </c>
      <c r="K94" s="19">
        <v>130</v>
      </c>
      <c r="L94" s="19"/>
      <c r="M94" s="19"/>
      <c r="N94" s="19"/>
      <c r="O94" s="19"/>
      <c r="P94" s="19" t="s">
        <v>271</v>
      </c>
      <c r="Q94" s="19" t="s">
        <v>481</v>
      </c>
      <c r="R94" s="19" t="s">
        <v>40</v>
      </c>
      <c r="S94" s="19" t="s">
        <v>482</v>
      </c>
      <c r="T94" s="19">
        <v>1</v>
      </c>
      <c r="U94" s="19">
        <v>0</v>
      </c>
      <c r="V94" s="19">
        <v>1</v>
      </c>
      <c r="W94" s="19">
        <v>245</v>
      </c>
      <c r="X94" s="19">
        <v>74</v>
      </c>
      <c r="Y94" s="19" t="s">
        <v>499</v>
      </c>
      <c r="Z94" s="21" t="s">
        <v>507</v>
      </c>
      <c r="AA94" s="21" t="s">
        <v>508</v>
      </c>
    </row>
    <row r="95" s="4" customFormat="1" ht="222.75" spans="1:28">
      <c r="A95" s="17">
        <v>89</v>
      </c>
      <c r="B95" s="18" t="s">
        <v>31</v>
      </c>
      <c r="C95" s="18" t="s">
        <v>32</v>
      </c>
      <c r="D95" s="18" t="s">
        <v>84</v>
      </c>
      <c r="E95" s="19" t="s">
        <v>105</v>
      </c>
      <c r="F95" s="20"/>
      <c r="G95" s="19" t="s">
        <v>509</v>
      </c>
      <c r="H95" s="19" t="s">
        <v>510</v>
      </c>
      <c r="I95" s="21" t="s">
        <v>511</v>
      </c>
      <c r="J95" s="19">
        <v>45</v>
      </c>
      <c r="K95" s="19">
        <v>45</v>
      </c>
      <c r="L95" s="19"/>
      <c r="M95" s="19"/>
      <c r="N95" s="19"/>
      <c r="O95" s="19"/>
      <c r="P95" s="19" t="s">
        <v>271</v>
      </c>
      <c r="Q95" s="19" t="s">
        <v>481</v>
      </c>
      <c r="R95" s="19" t="s">
        <v>40</v>
      </c>
      <c r="S95" s="19" t="s">
        <v>482</v>
      </c>
      <c r="T95" s="19">
        <v>1</v>
      </c>
      <c r="U95" s="19">
        <v>1</v>
      </c>
      <c r="V95" s="19">
        <v>0</v>
      </c>
      <c r="W95" s="19">
        <v>206</v>
      </c>
      <c r="X95" s="19">
        <v>73</v>
      </c>
      <c r="Y95" s="19" t="s">
        <v>512</v>
      </c>
      <c r="Z95" s="21" t="s">
        <v>511</v>
      </c>
      <c r="AA95" s="21" t="s">
        <v>513</v>
      </c>
    </row>
    <row r="96" s="4" customFormat="1" ht="263.25" spans="1:28">
      <c r="A96" s="17">
        <v>90</v>
      </c>
      <c r="B96" s="18" t="s">
        <v>31</v>
      </c>
      <c r="C96" s="18" t="s">
        <v>32</v>
      </c>
      <c r="D96" s="18" t="s">
        <v>33</v>
      </c>
      <c r="E96" s="19" t="s">
        <v>514</v>
      </c>
      <c r="F96" s="20"/>
      <c r="G96" s="19" t="s">
        <v>515</v>
      </c>
      <c r="H96" s="19" t="s">
        <v>516</v>
      </c>
      <c r="I96" s="21" t="s">
        <v>517</v>
      </c>
      <c r="J96" s="19">
        <v>50</v>
      </c>
      <c r="K96" s="19">
        <v>50</v>
      </c>
      <c r="L96" s="19">
        <v>50</v>
      </c>
      <c r="M96" s="19"/>
      <c r="N96" s="19"/>
      <c r="O96" s="19"/>
      <c r="P96" s="19" t="s">
        <v>137</v>
      </c>
      <c r="Q96" s="19" t="s">
        <v>518</v>
      </c>
      <c r="R96" s="19" t="s">
        <v>40</v>
      </c>
      <c r="S96" s="19" t="s">
        <v>519</v>
      </c>
      <c r="T96" s="19">
        <v>1</v>
      </c>
      <c r="U96" s="19">
        <v>1</v>
      </c>
      <c r="V96" s="19">
        <v>0</v>
      </c>
      <c r="W96" s="19">
        <v>774</v>
      </c>
      <c r="X96" s="19">
        <v>68</v>
      </c>
      <c r="Y96" s="19" t="s">
        <v>520</v>
      </c>
      <c r="Z96" s="21" t="s">
        <v>521</v>
      </c>
      <c r="AA96" s="21" t="s">
        <v>522</v>
      </c>
    </row>
    <row r="97" s="4" customFormat="1" ht="243" spans="1:27">
      <c r="A97" s="17">
        <v>91</v>
      </c>
      <c r="B97" s="18" t="s">
        <v>31</v>
      </c>
      <c r="C97" s="18" t="s">
        <v>32</v>
      </c>
      <c r="D97" s="18" t="s">
        <v>33</v>
      </c>
      <c r="E97" s="19" t="s">
        <v>523</v>
      </c>
      <c r="F97" s="20"/>
      <c r="G97" s="19" t="s">
        <v>524</v>
      </c>
      <c r="H97" s="19" t="s">
        <v>525</v>
      </c>
      <c r="I97" s="21" t="s">
        <v>526</v>
      </c>
      <c r="J97" s="19">
        <v>50</v>
      </c>
      <c r="K97" s="19">
        <v>50</v>
      </c>
      <c r="L97" s="19">
        <v>50</v>
      </c>
      <c r="M97" s="19"/>
      <c r="N97" s="19"/>
      <c r="O97" s="19"/>
      <c r="P97" s="19" t="s">
        <v>137</v>
      </c>
      <c r="Q97" s="19" t="s">
        <v>518</v>
      </c>
      <c r="R97" s="19" t="s">
        <v>40</v>
      </c>
      <c r="S97" s="19" t="s">
        <v>519</v>
      </c>
      <c r="T97" s="19">
        <v>1</v>
      </c>
      <c r="U97" s="19">
        <v>0</v>
      </c>
      <c r="V97" s="19">
        <v>1</v>
      </c>
      <c r="W97" s="19">
        <v>339</v>
      </c>
      <c r="X97" s="19">
        <v>42</v>
      </c>
      <c r="Y97" s="19" t="s">
        <v>527</v>
      </c>
      <c r="Z97" s="24" t="s">
        <v>528</v>
      </c>
      <c r="AA97" s="21" t="s">
        <v>529</v>
      </c>
    </row>
    <row r="98" s="4" customFormat="1" ht="283.5" spans="1:27">
      <c r="A98" s="17">
        <v>92</v>
      </c>
      <c r="B98" s="18" t="s">
        <v>31</v>
      </c>
      <c r="C98" s="18" t="s">
        <v>32</v>
      </c>
      <c r="D98" s="18" t="s">
        <v>33</v>
      </c>
      <c r="E98" s="19" t="s">
        <v>530</v>
      </c>
      <c r="F98" s="20"/>
      <c r="G98" s="19" t="s">
        <v>531</v>
      </c>
      <c r="H98" s="19" t="s">
        <v>525</v>
      </c>
      <c r="I98" s="21" t="s">
        <v>532</v>
      </c>
      <c r="J98" s="19">
        <v>50</v>
      </c>
      <c r="K98" s="19">
        <v>50</v>
      </c>
      <c r="L98" s="19">
        <v>50</v>
      </c>
      <c r="M98" s="19"/>
      <c r="N98" s="19"/>
      <c r="O98" s="19"/>
      <c r="P98" s="19" t="s">
        <v>137</v>
      </c>
      <c r="Q98" s="19" t="s">
        <v>518</v>
      </c>
      <c r="R98" s="19" t="s">
        <v>40</v>
      </c>
      <c r="S98" s="19" t="s">
        <v>519</v>
      </c>
      <c r="T98" s="19">
        <v>1</v>
      </c>
      <c r="U98" s="19">
        <v>0</v>
      </c>
      <c r="V98" s="19">
        <v>1</v>
      </c>
      <c r="W98" s="19">
        <v>339</v>
      </c>
      <c r="X98" s="19">
        <v>42</v>
      </c>
      <c r="Y98" s="19" t="s">
        <v>527</v>
      </c>
      <c r="Z98" s="24" t="s">
        <v>533</v>
      </c>
      <c r="AA98" s="21" t="s">
        <v>529</v>
      </c>
    </row>
    <row r="99" s="4" customFormat="1" ht="150" customHeight="1" spans="1:27">
      <c r="A99" s="17">
        <v>93</v>
      </c>
      <c r="B99" s="25" t="s">
        <v>31</v>
      </c>
      <c r="C99" s="25" t="s">
        <v>32</v>
      </c>
      <c r="D99" s="25" t="s">
        <v>33</v>
      </c>
      <c r="E99" s="19" t="s">
        <v>133</v>
      </c>
      <c r="F99" s="20"/>
      <c r="G99" s="19" t="s">
        <v>534</v>
      </c>
      <c r="H99" s="19" t="s">
        <v>518</v>
      </c>
      <c r="I99" s="21" t="s">
        <v>535</v>
      </c>
      <c r="J99" s="20">
        <v>2000</v>
      </c>
      <c r="K99" s="20">
        <v>2000</v>
      </c>
      <c r="L99" s="20"/>
      <c r="M99" s="20"/>
      <c r="N99" s="20"/>
      <c r="O99" s="20"/>
      <c r="P99" s="19" t="s">
        <v>38</v>
      </c>
      <c r="Q99" s="17" t="s">
        <v>518</v>
      </c>
      <c r="R99" s="25" t="s">
        <v>40</v>
      </c>
      <c r="S99" s="25" t="s">
        <v>536</v>
      </c>
      <c r="T99" s="20">
        <v>1</v>
      </c>
      <c r="U99" s="20">
        <v>1</v>
      </c>
      <c r="V99" s="20">
        <v>0</v>
      </c>
      <c r="W99" s="20">
        <v>774</v>
      </c>
      <c r="X99" s="20">
        <v>61</v>
      </c>
      <c r="Y99" s="25" t="s">
        <v>537</v>
      </c>
      <c r="Z99" s="21" t="s">
        <v>538</v>
      </c>
      <c r="AA99" s="21" t="s">
        <v>539</v>
      </c>
    </row>
    <row r="100" s="4" customFormat="1" ht="156" customHeight="1" spans="1:27">
      <c r="A100" s="17">
        <v>94</v>
      </c>
      <c r="B100" s="25" t="s">
        <v>31</v>
      </c>
      <c r="C100" s="25" t="s">
        <v>32</v>
      </c>
      <c r="D100" s="25" t="s">
        <v>33</v>
      </c>
      <c r="E100" s="19" t="s">
        <v>133</v>
      </c>
      <c r="F100" s="20"/>
      <c r="G100" s="19" t="s">
        <v>540</v>
      </c>
      <c r="H100" s="19" t="s">
        <v>518</v>
      </c>
      <c r="I100" s="21" t="s">
        <v>541</v>
      </c>
      <c r="J100" s="20">
        <v>1500</v>
      </c>
      <c r="K100" s="20">
        <v>1500</v>
      </c>
      <c r="L100" s="20"/>
      <c r="M100" s="20"/>
      <c r="N100" s="20"/>
      <c r="O100" s="20"/>
      <c r="P100" s="19" t="s">
        <v>38</v>
      </c>
      <c r="Q100" s="17" t="s">
        <v>518</v>
      </c>
      <c r="R100" s="25" t="s">
        <v>40</v>
      </c>
      <c r="S100" s="25" t="s">
        <v>536</v>
      </c>
      <c r="T100" s="20">
        <v>1</v>
      </c>
      <c r="U100" s="20">
        <v>1</v>
      </c>
      <c r="V100" s="20">
        <v>0</v>
      </c>
      <c r="W100" s="20">
        <v>774</v>
      </c>
      <c r="X100" s="20">
        <v>61</v>
      </c>
      <c r="Y100" s="25" t="s">
        <v>537</v>
      </c>
      <c r="Z100" s="21" t="s">
        <v>542</v>
      </c>
      <c r="AA100" s="21" t="s">
        <v>543</v>
      </c>
    </row>
    <row r="101" s="4" customFormat="1" ht="141.75" spans="1:27">
      <c r="A101" s="17">
        <v>95</v>
      </c>
      <c r="B101" s="18" t="s">
        <v>31</v>
      </c>
      <c r="C101" s="18" t="s">
        <v>32</v>
      </c>
      <c r="D101" s="18" t="s">
        <v>84</v>
      </c>
      <c r="E101" s="19" t="s">
        <v>51</v>
      </c>
      <c r="F101" s="20"/>
      <c r="G101" s="19" t="s">
        <v>544</v>
      </c>
      <c r="H101" s="19" t="s">
        <v>545</v>
      </c>
      <c r="I101" s="21" t="s">
        <v>546</v>
      </c>
      <c r="J101" s="19">
        <v>399</v>
      </c>
      <c r="K101" s="19"/>
      <c r="L101" s="19">
        <v>399</v>
      </c>
      <c r="M101" s="19"/>
      <c r="N101" s="19"/>
      <c r="O101" s="19"/>
      <c r="P101" s="19" t="s">
        <v>38</v>
      </c>
      <c r="Q101" s="19" t="s">
        <v>547</v>
      </c>
      <c r="R101" s="19" t="s">
        <v>40</v>
      </c>
      <c r="S101" s="19" t="s">
        <v>138</v>
      </c>
      <c r="T101" s="19">
        <v>1</v>
      </c>
      <c r="U101" s="19"/>
      <c r="V101" s="19">
        <v>1</v>
      </c>
      <c r="W101" s="19"/>
      <c r="X101" s="19" t="s">
        <v>548</v>
      </c>
      <c r="Y101" s="19" t="s">
        <v>549</v>
      </c>
      <c r="Z101" s="21" t="s">
        <v>550</v>
      </c>
      <c r="AA101" s="21" t="s">
        <v>551</v>
      </c>
    </row>
    <row r="102" s="4" customFormat="1" ht="141.75" spans="1:27">
      <c r="A102" s="17">
        <v>96</v>
      </c>
      <c r="B102" s="18" t="s">
        <v>31</v>
      </c>
      <c r="C102" s="18" t="s">
        <v>32</v>
      </c>
      <c r="D102" s="18" t="s">
        <v>84</v>
      </c>
      <c r="E102" s="19" t="s">
        <v>51</v>
      </c>
      <c r="F102" s="20"/>
      <c r="G102" s="19" t="s">
        <v>552</v>
      </c>
      <c r="H102" s="19" t="s">
        <v>553</v>
      </c>
      <c r="I102" s="21" t="s">
        <v>554</v>
      </c>
      <c r="J102" s="19">
        <v>296</v>
      </c>
      <c r="K102" s="19"/>
      <c r="L102" s="19">
        <v>296</v>
      </c>
      <c r="M102" s="19"/>
      <c r="N102" s="19"/>
      <c r="O102" s="19"/>
      <c r="P102" s="19" t="s">
        <v>38</v>
      </c>
      <c r="Q102" s="19" t="s">
        <v>547</v>
      </c>
      <c r="R102" s="19" t="s">
        <v>40</v>
      </c>
      <c r="S102" s="19" t="s">
        <v>138</v>
      </c>
      <c r="T102" s="19">
        <v>1</v>
      </c>
      <c r="U102" s="19"/>
      <c r="V102" s="19">
        <v>1</v>
      </c>
      <c r="W102" s="19"/>
      <c r="X102" s="19" t="s">
        <v>555</v>
      </c>
      <c r="Y102" s="19" t="s">
        <v>556</v>
      </c>
      <c r="Z102" s="21" t="s">
        <v>557</v>
      </c>
      <c r="AA102" s="21" t="s">
        <v>558</v>
      </c>
    </row>
    <row r="103" s="4" customFormat="1" ht="141.75" spans="1:27">
      <c r="A103" s="17">
        <v>97</v>
      </c>
      <c r="B103" s="18" t="s">
        <v>31</v>
      </c>
      <c r="C103" s="18" t="s">
        <v>32</v>
      </c>
      <c r="D103" s="18" t="s">
        <v>84</v>
      </c>
      <c r="E103" s="19" t="s">
        <v>51</v>
      </c>
      <c r="F103" s="20"/>
      <c r="G103" s="19" t="s">
        <v>559</v>
      </c>
      <c r="H103" s="19" t="s">
        <v>560</v>
      </c>
      <c r="I103" s="21" t="s">
        <v>561</v>
      </c>
      <c r="J103" s="19">
        <v>400</v>
      </c>
      <c r="K103" s="19"/>
      <c r="L103" s="19">
        <v>400</v>
      </c>
      <c r="M103" s="19"/>
      <c r="N103" s="19"/>
      <c r="O103" s="19"/>
      <c r="P103" s="19" t="s">
        <v>38</v>
      </c>
      <c r="Q103" s="19" t="s">
        <v>547</v>
      </c>
      <c r="R103" s="19" t="s">
        <v>40</v>
      </c>
      <c r="S103" s="19" t="s">
        <v>138</v>
      </c>
      <c r="T103" s="19">
        <v>1</v>
      </c>
      <c r="U103" s="19"/>
      <c r="V103" s="19">
        <v>1</v>
      </c>
      <c r="W103" s="19"/>
      <c r="X103" s="19" t="s">
        <v>562</v>
      </c>
      <c r="Y103" s="19" t="s">
        <v>549</v>
      </c>
      <c r="Z103" s="21" t="s">
        <v>563</v>
      </c>
      <c r="AA103" s="21" t="s">
        <v>564</v>
      </c>
    </row>
    <row r="104" s="4" customFormat="1" ht="141.75" spans="1:27">
      <c r="A104" s="17">
        <v>98</v>
      </c>
      <c r="B104" s="18" t="s">
        <v>31</v>
      </c>
      <c r="C104" s="18" t="s">
        <v>32</v>
      </c>
      <c r="D104" s="18" t="s">
        <v>84</v>
      </c>
      <c r="E104" s="19" t="s">
        <v>51</v>
      </c>
      <c r="F104" s="20"/>
      <c r="G104" s="19" t="s">
        <v>565</v>
      </c>
      <c r="H104" s="19" t="s">
        <v>566</v>
      </c>
      <c r="I104" s="21" t="s">
        <v>567</v>
      </c>
      <c r="J104" s="19">
        <v>400</v>
      </c>
      <c r="K104" s="19"/>
      <c r="L104" s="19">
        <v>400</v>
      </c>
      <c r="M104" s="19"/>
      <c r="N104" s="19"/>
      <c r="O104" s="19"/>
      <c r="P104" s="19" t="s">
        <v>38</v>
      </c>
      <c r="Q104" s="19" t="s">
        <v>547</v>
      </c>
      <c r="R104" s="19" t="s">
        <v>40</v>
      </c>
      <c r="S104" s="19" t="s">
        <v>138</v>
      </c>
      <c r="T104" s="19">
        <v>1</v>
      </c>
      <c r="U104" s="19"/>
      <c r="V104" s="19">
        <v>1</v>
      </c>
      <c r="W104" s="19"/>
      <c r="X104" s="19" t="s">
        <v>568</v>
      </c>
      <c r="Y104" s="19" t="s">
        <v>556</v>
      </c>
      <c r="Z104" s="21" t="s">
        <v>569</v>
      </c>
      <c r="AA104" s="21" t="s">
        <v>570</v>
      </c>
    </row>
    <row r="105" s="4" customFormat="1" ht="141.75" spans="1:27">
      <c r="A105" s="17">
        <v>99</v>
      </c>
      <c r="B105" s="18" t="s">
        <v>31</v>
      </c>
      <c r="C105" s="18" t="s">
        <v>32</v>
      </c>
      <c r="D105" s="18" t="s">
        <v>84</v>
      </c>
      <c r="E105" s="19" t="s">
        <v>51</v>
      </c>
      <c r="F105" s="20"/>
      <c r="G105" s="19" t="s">
        <v>571</v>
      </c>
      <c r="H105" s="19" t="s">
        <v>572</v>
      </c>
      <c r="I105" s="21" t="s">
        <v>573</v>
      </c>
      <c r="J105" s="19">
        <v>280</v>
      </c>
      <c r="K105" s="19"/>
      <c r="L105" s="19">
        <v>280</v>
      </c>
      <c r="M105" s="19"/>
      <c r="N105" s="19"/>
      <c r="O105" s="19"/>
      <c r="P105" s="19" t="s">
        <v>38</v>
      </c>
      <c r="Q105" s="19" t="s">
        <v>547</v>
      </c>
      <c r="R105" s="19" t="s">
        <v>40</v>
      </c>
      <c r="S105" s="19" t="s">
        <v>138</v>
      </c>
      <c r="T105" s="19">
        <v>1</v>
      </c>
      <c r="U105" s="19"/>
      <c r="V105" s="19">
        <v>1</v>
      </c>
      <c r="W105" s="19"/>
      <c r="X105" s="19" t="s">
        <v>574</v>
      </c>
      <c r="Y105" s="19" t="s">
        <v>549</v>
      </c>
      <c r="Z105" s="21" t="s">
        <v>575</v>
      </c>
      <c r="AA105" s="21" t="s">
        <v>576</v>
      </c>
    </row>
    <row r="106" s="4" customFormat="1" ht="141.75" spans="1:27">
      <c r="A106" s="17">
        <v>100</v>
      </c>
      <c r="B106" s="18" t="s">
        <v>31</v>
      </c>
      <c r="C106" s="18" t="s">
        <v>32</v>
      </c>
      <c r="D106" s="18" t="s">
        <v>84</v>
      </c>
      <c r="E106" s="19" t="s">
        <v>51</v>
      </c>
      <c r="F106" s="20"/>
      <c r="G106" s="19" t="s">
        <v>577</v>
      </c>
      <c r="H106" s="19" t="s">
        <v>578</v>
      </c>
      <c r="I106" s="21" t="s">
        <v>579</v>
      </c>
      <c r="J106" s="19">
        <v>200</v>
      </c>
      <c r="K106" s="19"/>
      <c r="L106" s="19">
        <v>200</v>
      </c>
      <c r="M106" s="19"/>
      <c r="N106" s="19"/>
      <c r="O106" s="19"/>
      <c r="P106" s="19" t="s">
        <v>38</v>
      </c>
      <c r="Q106" s="19" t="s">
        <v>547</v>
      </c>
      <c r="R106" s="19" t="s">
        <v>40</v>
      </c>
      <c r="S106" s="19" t="s">
        <v>138</v>
      </c>
      <c r="T106" s="19">
        <v>1</v>
      </c>
      <c r="U106" s="19"/>
      <c r="V106" s="19">
        <v>1</v>
      </c>
      <c r="W106" s="19"/>
      <c r="X106" s="19" t="s">
        <v>580</v>
      </c>
      <c r="Y106" s="19" t="s">
        <v>556</v>
      </c>
      <c r="Z106" s="21" t="s">
        <v>581</v>
      </c>
      <c r="AA106" s="21" t="s">
        <v>582</v>
      </c>
    </row>
    <row r="107" s="4" customFormat="1" ht="141.75" spans="1:27">
      <c r="A107" s="17">
        <v>101</v>
      </c>
      <c r="B107" s="18" t="s">
        <v>31</v>
      </c>
      <c r="C107" s="18" t="s">
        <v>32</v>
      </c>
      <c r="D107" s="18" t="s">
        <v>84</v>
      </c>
      <c r="E107" s="19" t="s">
        <v>51</v>
      </c>
      <c r="F107" s="20"/>
      <c r="G107" s="19" t="s">
        <v>583</v>
      </c>
      <c r="H107" s="19" t="s">
        <v>584</v>
      </c>
      <c r="I107" s="21" t="s">
        <v>585</v>
      </c>
      <c r="J107" s="19">
        <v>350</v>
      </c>
      <c r="K107" s="19"/>
      <c r="L107" s="19">
        <v>350</v>
      </c>
      <c r="M107" s="19"/>
      <c r="N107" s="19"/>
      <c r="O107" s="19"/>
      <c r="P107" s="19" t="s">
        <v>38</v>
      </c>
      <c r="Q107" s="19" t="s">
        <v>547</v>
      </c>
      <c r="R107" s="19" t="s">
        <v>40</v>
      </c>
      <c r="S107" s="19" t="s">
        <v>138</v>
      </c>
      <c r="T107" s="19">
        <v>1</v>
      </c>
      <c r="U107" s="19"/>
      <c r="V107" s="19">
        <v>1</v>
      </c>
      <c r="W107" s="19"/>
      <c r="X107" s="19" t="s">
        <v>586</v>
      </c>
      <c r="Y107" s="19" t="s">
        <v>556</v>
      </c>
      <c r="Z107" s="21" t="s">
        <v>587</v>
      </c>
      <c r="AA107" s="21" t="s">
        <v>588</v>
      </c>
    </row>
    <row r="108" s="4" customFormat="1" ht="101.25" spans="1:27">
      <c r="A108" s="17">
        <v>102</v>
      </c>
      <c r="B108" s="18" t="s">
        <v>31</v>
      </c>
      <c r="C108" s="18" t="s">
        <v>32</v>
      </c>
      <c r="D108" s="18" t="s">
        <v>84</v>
      </c>
      <c r="E108" s="19" t="s">
        <v>51</v>
      </c>
      <c r="F108" s="20"/>
      <c r="G108" s="19" t="s">
        <v>589</v>
      </c>
      <c r="H108" s="19" t="s">
        <v>590</v>
      </c>
      <c r="I108" s="21" t="s">
        <v>591</v>
      </c>
      <c r="J108" s="19">
        <v>150</v>
      </c>
      <c r="K108" s="19"/>
      <c r="L108" s="19">
        <v>150</v>
      </c>
      <c r="M108" s="19"/>
      <c r="N108" s="19"/>
      <c r="O108" s="19"/>
      <c r="P108" s="19" t="s">
        <v>38</v>
      </c>
      <c r="Q108" s="19" t="s">
        <v>547</v>
      </c>
      <c r="R108" s="19" t="s">
        <v>40</v>
      </c>
      <c r="S108" s="19" t="s">
        <v>138</v>
      </c>
      <c r="T108" s="19">
        <v>1</v>
      </c>
      <c r="U108" s="19"/>
      <c r="V108" s="19">
        <v>1</v>
      </c>
      <c r="W108" s="19"/>
      <c r="X108" s="19" t="s">
        <v>592</v>
      </c>
      <c r="Y108" s="19" t="s">
        <v>593</v>
      </c>
      <c r="Z108" s="21" t="s">
        <v>594</v>
      </c>
      <c r="AA108" s="21" t="s">
        <v>595</v>
      </c>
    </row>
    <row r="109" s="4" customFormat="1" ht="101.25" spans="1:27">
      <c r="A109" s="17">
        <v>103</v>
      </c>
      <c r="B109" s="18" t="s">
        <v>31</v>
      </c>
      <c r="C109" s="18" t="s">
        <v>32</v>
      </c>
      <c r="D109" s="18" t="s">
        <v>84</v>
      </c>
      <c r="E109" s="19" t="s">
        <v>51</v>
      </c>
      <c r="F109" s="20"/>
      <c r="G109" s="19" t="s">
        <v>596</v>
      </c>
      <c r="H109" s="19" t="s">
        <v>584</v>
      </c>
      <c r="I109" s="21" t="s">
        <v>597</v>
      </c>
      <c r="J109" s="19">
        <v>350</v>
      </c>
      <c r="K109" s="19"/>
      <c r="L109" s="19">
        <v>350</v>
      </c>
      <c r="M109" s="19"/>
      <c r="N109" s="19"/>
      <c r="O109" s="19"/>
      <c r="P109" s="19" t="s">
        <v>38</v>
      </c>
      <c r="Q109" s="19" t="s">
        <v>547</v>
      </c>
      <c r="R109" s="19" t="s">
        <v>40</v>
      </c>
      <c r="S109" s="19" t="s">
        <v>138</v>
      </c>
      <c r="T109" s="19">
        <v>1</v>
      </c>
      <c r="U109" s="19"/>
      <c r="V109" s="19">
        <v>1</v>
      </c>
      <c r="W109" s="19"/>
      <c r="X109" s="19" t="s">
        <v>586</v>
      </c>
      <c r="Y109" s="19" t="s">
        <v>556</v>
      </c>
      <c r="Z109" s="21" t="s">
        <v>594</v>
      </c>
      <c r="AA109" s="21" t="s">
        <v>598</v>
      </c>
    </row>
    <row r="110" s="4" customFormat="1" ht="101.25" spans="1:27">
      <c r="A110" s="17">
        <v>104</v>
      </c>
      <c r="B110" s="18" t="s">
        <v>31</v>
      </c>
      <c r="C110" s="18" t="s">
        <v>32</v>
      </c>
      <c r="D110" s="18" t="s">
        <v>84</v>
      </c>
      <c r="E110" s="19" t="s">
        <v>51</v>
      </c>
      <c r="F110" s="20"/>
      <c r="G110" s="19" t="s">
        <v>599</v>
      </c>
      <c r="H110" s="19" t="s">
        <v>584</v>
      </c>
      <c r="I110" s="21" t="s">
        <v>600</v>
      </c>
      <c r="J110" s="19">
        <v>280</v>
      </c>
      <c r="K110" s="19"/>
      <c r="L110" s="19">
        <v>280</v>
      </c>
      <c r="M110" s="19"/>
      <c r="N110" s="19"/>
      <c r="O110" s="19"/>
      <c r="P110" s="19" t="s">
        <v>38</v>
      </c>
      <c r="Q110" s="19" t="s">
        <v>547</v>
      </c>
      <c r="R110" s="19" t="s">
        <v>40</v>
      </c>
      <c r="S110" s="19" t="s">
        <v>138</v>
      </c>
      <c r="T110" s="19">
        <v>1</v>
      </c>
      <c r="U110" s="19"/>
      <c r="V110" s="19">
        <v>1</v>
      </c>
      <c r="W110" s="19"/>
      <c r="X110" s="19" t="s">
        <v>586</v>
      </c>
      <c r="Y110" s="19" t="s">
        <v>556</v>
      </c>
      <c r="Z110" s="21" t="s">
        <v>601</v>
      </c>
      <c r="AA110" s="21" t="s">
        <v>602</v>
      </c>
    </row>
    <row r="111" s="4" customFormat="1" ht="101.25" spans="1:27">
      <c r="A111" s="17">
        <v>105</v>
      </c>
      <c r="B111" s="18" t="s">
        <v>31</v>
      </c>
      <c r="C111" s="18" t="s">
        <v>32</v>
      </c>
      <c r="D111" s="18" t="s">
        <v>84</v>
      </c>
      <c r="E111" s="19" t="s">
        <v>51</v>
      </c>
      <c r="F111" s="20"/>
      <c r="G111" s="19" t="s">
        <v>603</v>
      </c>
      <c r="H111" s="19" t="s">
        <v>553</v>
      </c>
      <c r="I111" s="21" t="s">
        <v>604</v>
      </c>
      <c r="J111" s="19">
        <v>180</v>
      </c>
      <c r="K111" s="19"/>
      <c r="L111" s="19">
        <v>180</v>
      </c>
      <c r="M111" s="19"/>
      <c r="N111" s="19"/>
      <c r="O111" s="19"/>
      <c r="P111" s="19" t="s">
        <v>38</v>
      </c>
      <c r="Q111" s="19" t="s">
        <v>547</v>
      </c>
      <c r="R111" s="19" t="s">
        <v>40</v>
      </c>
      <c r="S111" s="19" t="s">
        <v>138</v>
      </c>
      <c r="T111" s="19">
        <v>1</v>
      </c>
      <c r="U111" s="19"/>
      <c r="V111" s="19">
        <v>1</v>
      </c>
      <c r="W111" s="19"/>
      <c r="X111" s="19" t="s">
        <v>555</v>
      </c>
      <c r="Y111" s="19" t="s">
        <v>556</v>
      </c>
      <c r="Z111" s="21" t="s">
        <v>605</v>
      </c>
      <c r="AA111" s="21" t="s">
        <v>606</v>
      </c>
    </row>
    <row r="112" s="4" customFormat="1" ht="101.25" spans="1:27">
      <c r="A112" s="17">
        <v>106</v>
      </c>
      <c r="B112" s="18" t="s">
        <v>31</v>
      </c>
      <c r="C112" s="18" t="s">
        <v>32</v>
      </c>
      <c r="D112" s="18" t="s">
        <v>84</v>
      </c>
      <c r="E112" s="19" t="s">
        <v>51</v>
      </c>
      <c r="F112" s="20"/>
      <c r="G112" s="19" t="s">
        <v>607</v>
      </c>
      <c r="H112" s="19" t="s">
        <v>553</v>
      </c>
      <c r="I112" s="21" t="s">
        <v>608</v>
      </c>
      <c r="J112" s="19">
        <v>50</v>
      </c>
      <c r="K112" s="19"/>
      <c r="L112" s="19">
        <v>50</v>
      </c>
      <c r="M112" s="19"/>
      <c r="N112" s="19"/>
      <c r="O112" s="19"/>
      <c r="P112" s="19" t="s">
        <v>38</v>
      </c>
      <c r="Q112" s="19" t="s">
        <v>547</v>
      </c>
      <c r="R112" s="19" t="s">
        <v>40</v>
      </c>
      <c r="S112" s="19" t="s">
        <v>138</v>
      </c>
      <c r="T112" s="19">
        <v>1</v>
      </c>
      <c r="U112" s="19"/>
      <c r="V112" s="19">
        <v>1</v>
      </c>
      <c r="W112" s="19"/>
      <c r="X112" s="19" t="s">
        <v>555</v>
      </c>
      <c r="Y112" s="19" t="s">
        <v>556</v>
      </c>
      <c r="Z112" s="21" t="s">
        <v>594</v>
      </c>
      <c r="AA112" s="21" t="s">
        <v>606</v>
      </c>
    </row>
    <row r="113" s="4" customFormat="1" ht="101.25" spans="1:27">
      <c r="A113" s="17">
        <v>107</v>
      </c>
      <c r="B113" s="18" t="s">
        <v>31</v>
      </c>
      <c r="C113" s="18" t="s">
        <v>32</v>
      </c>
      <c r="D113" s="18" t="s">
        <v>84</v>
      </c>
      <c r="E113" s="19" t="s">
        <v>51</v>
      </c>
      <c r="F113" s="20"/>
      <c r="G113" s="19" t="s">
        <v>609</v>
      </c>
      <c r="H113" s="19" t="s">
        <v>610</v>
      </c>
      <c r="I113" s="21" t="s">
        <v>611</v>
      </c>
      <c r="J113" s="19">
        <v>80</v>
      </c>
      <c r="K113" s="19"/>
      <c r="L113" s="19">
        <v>80</v>
      </c>
      <c r="M113" s="19"/>
      <c r="N113" s="19"/>
      <c r="O113" s="19"/>
      <c r="P113" s="19" t="s">
        <v>38</v>
      </c>
      <c r="Q113" s="19" t="s">
        <v>547</v>
      </c>
      <c r="R113" s="19" t="s">
        <v>40</v>
      </c>
      <c r="S113" s="19" t="s">
        <v>138</v>
      </c>
      <c r="T113" s="19">
        <v>1</v>
      </c>
      <c r="U113" s="19"/>
      <c r="V113" s="19">
        <v>1</v>
      </c>
      <c r="W113" s="19"/>
      <c r="X113" s="19" t="s">
        <v>612</v>
      </c>
      <c r="Y113" s="19" t="s">
        <v>549</v>
      </c>
      <c r="Z113" s="21" t="s">
        <v>594</v>
      </c>
      <c r="AA113" s="21" t="s">
        <v>613</v>
      </c>
    </row>
    <row r="114" s="4" customFormat="1" ht="101.25" spans="1:27">
      <c r="A114" s="17">
        <v>108</v>
      </c>
      <c r="B114" s="18" t="s">
        <v>31</v>
      </c>
      <c r="C114" s="18" t="s">
        <v>32</v>
      </c>
      <c r="D114" s="18" t="s">
        <v>84</v>
      </c>
      <c r="E114" s="19" t="s">
        <v>51</v>
      </c>
      <c r="F114" s="20"/>
      <c r="G114" s="19" t="s">
        <v>614</v>
      </c>
      <c r="H114" s="19" t="s">
        <v>610</v>
      </c>
      <c r="I114" s="21" t="s">
        <v>615</v>
      </c>
      <c r="J114" s="19">
        <v>2</v>
      </c>
      <c r="K114" s="19"/>
      <c r="L114" s="19">
        <v>2</v>
      </c>
      <c r="M114" s="19"/>
      <c r="N114" s="19"/>
      <c r="O114" s="19"/>
      <c r="P114" s="19" t="s">
        <v>38</v>
      </c>
      <c r="Q114" s="19" t="s">
        <v>547</v>
      </c>
      <c r="R114" s="19" t="s">
        <v>40</v>
      </c>
      <c r="S114" s="19" t="s">
        <v>138</v>
      </c>
      <c r="T114" s="19">
        <v>1</v>
      </c>
      <c r="U114" s="19"/>
      <c r="V114" s="19">
        <v>1</v>
      </c>
      <c r="W114" s="19"/>
      <c r="X114" s="19" t="s">
        <v>612</v>
      </c>
      <c r="Y114" s="19" t="s">
        <v>549</v>
      </c>
      <c r="Z114" s="21" t="s">
        <v>594</v>
      </c>
      <c r="AA114" s="21" t="s">
        <v>613</v>
      </c>
    </row>
    <row r="115" s="4" customFormat="1" ht="101.25" spans="1:27">
      <c r="A115" s="17">
        <v>109</v>
      </c>
      <c r="B115" s="18" t="s">
        <v>31</v>
      </c>
      <c r="C115" s="18" t="s">
        <v>32</v>
      </c>
      <c r="D115" s="18" t="s">
        <v>84</v>
      </c>
      <c r="E115" s="19" t="s">
        <v>51</v>
      </c>
      <c r="F115" s="20"/>
      <c r="G115" s="19" t="s">
        <v>616</v>
      </c>
      <c r="H115" s="19" t="s">
        <v>617</v>
      </c>
      <c r="I115" s="21" t="s">
        <v>618</v>
      </c>
      <c r="J115" s="19">
        <v>90</v>
      </c>
      <c r="K115" s="19"/>
      <c r="L115" s="19">
        <v>90</v>
      </c>
      <c r="M115" s="19"/>
      <c r="N115" s="19"/>
      <c r="O115" s="19"/>
      <c r="P115" s="19" t="s">
        <v>38</v>
      </c>
      <c r="Q115" s="19" t="s">
        <v>547</v>
      </c>
      <c r="R115" s="19" t="s">
        <v>40</v>
      </c>
      <c r="S115" s="19" t="s">
        <v>138</v>
      </c>
      <c r="T115" s="19">
        <v>1</v>
      </c>
      <c r="U115" s="19"/>
      <c r="V115" s="19">
        <v>1</v>
      </c>
      <c r="W115" s="19"/>
      <c r="X115" s="19" t="s">
        <v>619</v>
      </c>
      <c r="Y115" s="19" t="s">
        <v>549</v>
      </c>
      <c r="Z115" s="21" t="s">
        <v>594</v>
      </c>
      <c r="AA115" s="21" t="s">
        <v>620</v>
      </c>
    </row>
    <row r="116" s="4" customFormat="1" ht="101.25" spans="1:27">
      <c r="A116" s="17">
        <v>110</v>
      </c>
      <c r="B116" s="18" t="s">
        <v>31</v>
      </c>
      <c r="C116" s="18" t="s">
        <v>32</v>
      </c>
      <c r="D116" s="18" t="s">
        <v>84</v>
      </c>
      <c r="E116" s="19" t="s">
        <v>51</v>
      </c>
      <c r="F116" s="20"/>
      <c r="G116" s="19" t="s">
        <v>621</v>
      </c>
      <c r="H116" s="19" t="s">
        <v>617</v>
      </c>
      <c r="I116" s="21" t="s">
        <v>622</v>
      </c>
      <c r="J116" s="19">
        <v>200</v>
      </c>
      <c r="K116" s="19"/>
      <c r="L116" s="19">
        <v>200</v>
      </c>
      <c r="M116" s="19"/>
      <c r="N116" s="19"/>
      <c r="O116" s="19"/>
      <c r="P116" s="19" t="s">
        <v>38</v>
      </c>
      <c r="Q116" s="19" t="s">
        <v>547</v>
      </c>
      <c r="R116" s="19" t="s">
        <v>40</v>
      </c>
      <c r="S116" s="19" t="s">
        <v>138</v>
      </c>
      <c r="T116" s="19">
        <v>1</v>
      </c>
      <c r="U116" s="19"/>
      <c r="V116" s="19">
        <v>1</v>
      </c>
      <c r="W116" s="19"/>
      <c r="X116" s="19" t="s">
        <v>619</v>
      </c>
      <c r="Y116" s="19" t="s">
        <v>549</v>
      </c>
      <c r="Z116" s="21" t="s">
        <v>594</v>
      </c>
      <c r="AA116" s="21" t="s">
        <v>620</v>
      </c>
    </row>
    <row r="117" s="4" customFormat="1" ht="101.25" spans="1:27">
      <c r="A117" s="17">
        <v>111</v>
      </c>
      <c r="B117" s="18" t="s">
        <v>31</v>
      </c>
      <c r="C117" s="18" t="s">
        <v>32</v>
      </c>
      <c r="D117" s="18" t="s">
        <v>84</v>
      </c>
      <c r="E117" s="19" t="s">
        <v>33</v>
      </c>
      <c r="F117" s="20"/>
      <c r="G117" s="19" t="s">
        <v>623</v>
      </c>
      <c r="H117" s="19" t="s">
        <v>624</v>
      </c>
      <c r="I117" s="21" t="s">
        <v>625</v>
      </c>
      <c r="J117" s="19">
        <v>60</v>
      </c>
      <c r="K117" s="19"/>
      <c r="L117" s="19">
        <v>60</v>
      </c>
      <c r="M117" s="19"/>
      <c r="N117" s="19"/>
      <c r="O117" s="19"/>
      <c r="P117" s="19" t="s">
        <v>38</v>
      </c>
      <c r="Q117" s="19" t="s">
        <v>547</v>
      </c>
      <c r="R117" s="19" t="s">
        <v>40</v>
      </c>
      <c r="S117" s="19" t="s">
        <v>138</v>
      </c>
      <c r="T117" s="19">
        <v>1</v>
      </c>
      <c r="U117" s="19"/>
      <c r="V117" s="19">
        <v>1</v>
      </c>
      <c r="W117" s="19"/>
      <c r="X117" s="19" t="s">
        <v>626</v>
      </c>
      <c r="Y117" s="19" t="s">
        <v>556</v>
      </c>
      <c r="Z117" s="21" t="s">
        <v>594</v>
      </c>
      <c r="AA117" s="21" t="s">
        <v>627</v>
      </c>
    </row>
    <row r="118" s="4" customFormat="1" ht="101.25" spans="1:27">
      <c r="A118" s="17">
        <v>112</v>
      </c>
      <c r="B118" s="18" t="s">
        <v>31</v>
      </c>
      <c r="C118" s="18" t="s">
        <v>32</v>
      </c>
      <c r="D118" s="18" t="s">
        <v>84</v>
      </c>
      <c r="E118" s="19" t="s">
        <v>51</v>
      </c>
      <c r="F118" s="20"/>
      <c r="G118" s="19" t="s">
        <v>628</v>
      </c>
      <c r="H118" s="19" t="s">
        <v>624</v>
      </c>
      <c r="I118" s="21" t="s">
        <v>629</v>
      </c>
      <c r="J118" s="19">
        <v>80</v>
      </c>
      <c r="K118" s="19"/>
      <c r="L118" s="19">
        <v>80</v>
      </c>
      <c r="M118" s="19"/>
      <c r="N118" s="19"/>
      <c r="O118" s="19"/>
      <c r="P118" s="19" t="s">
        <v>38</v>
      </c>
      <c r="Q118" s="19" t="s">
        <v>547</v>
      </c>
      <c r="R118" s="19" t="s">
        <v>40</v>
      </c>
      <c r="S118" s="19" t="s">
        <v>138</v>
      </c>
      <c r="T118" s="19">
        <v>1</v>
      </c>
      <c r="U118" s="19"/>
      <c r="V118" s="19">
        <v>1</v>
      </c>
      <c r="W118" s="19"/>
      <c r="X118" s="19" t="s">
        <v>626</v>
      </c>
      <c r="Y118" s="19" t="s">
        <v>556</v>
      </c>
      <c r="Z118" s="21" t="s">
        <v>630</v>
      </c>
      <c r="AA118" s="21" t="s">
        <v>627</v>
      </c>
    </row>
    <row r="119" s="4" customFormat="1" ht="101.25" spans="1:27">
      <c r="A119" s="17">
        <v>113</v>
      </c>
      <c r="B119" s="18" t="s">
        <v>31</v>
      </c>
      <c r="C119" s="18" t="s">
        <v>32</v>
      </c>
      <c r="D119" s="18" t="s">
        <v>84</v>
      </c>
      <c r="E119" s="19" t="s">
        <v>51</v>
      </c>
      <c r="F119" s="20"/>
      <c r="G119" s="19" t="s">
        <v>631</v>
      </c>
      <c r="H119" s="19" t="s">
        <v>624</v>
      </c>
      <c r="I119" s="21" t="s">
        <v>632</v>
      </c>
      <c r="J119" s="19">
        <v>20</v>
      </c>
      <c r="K119" s="19"/>
      <c r="L119" s="19">
        <v>20</v>
      </c>
      <c r="M119" s="19"/>
      <c r="N119" s="19"/>
      <c r="O119" s="19"/>
      <c r="P119" s="19" t="s">
        <v>38</v>
      </c>
      <c r="Q119" s="19" t="s">
        <v>547</v>
      </c>
      <c r="R119" s="19" t="s">
        <v>40</v>
      </c>
      <c r="S119" s="19" t="s">
        <v>138</v>
      </c>
      <c r="T119" s="19">
        <v>1</v>
      </c>
      <c r="U119" s="19"/>
      <c r="V119" s="19">
        <v>1</v>
      </c>
      <c r="W119" s="19"/>
      <c r="X119" s="19" t="s">
        <v>626</v>
      </c>
      <c r="Y119" s="19" t="s">
        <v>556</v>
      </c>
      <c r="Z119" s="21" t="s">
        <v>633</v>
      </c>
      <c r="AA119" s="21" t="s">
        <v>627</v>
      </c>
    </row>
    <row r="120" s="4" customFormat="1" ht="101.25" spans="1:27">
      <c r="A120" s="17">
        <v>114</v>
      </c>
      <c r="B120" s="18" t="s">
        <v>31</v>
      </c>
      <c r="C120" s="18" t="s">
        <v>32</v>
      </c>
      <c r="D120" s="18" t="s">
        <v>84</v>
      </c>
      <c r="E120" s="19" t="s">
        <v>51</v>
      </c>
      <c r="F120" s="20"/>
      <c r="G120" s="19" t="s">
        <v>634</v>
      </c>
      <c r="H120" s="19" t="s">
        <v>635</v>
      </c>
      <c r="I120" s="21" t="s">
        <v>636</v>
      </c>
      <c r="J120" s="19">
        <v>490</v>
      </c>
      <c r="K120" s="19"/>
      <c r="L120" s="19">
        <v>490</v>
      </c>
      <c r="M120" s="19"/>
      <c r="N120" s="19"/>
      <c r="O120" s="19"/>
      <c r="P120" s="19" t="s">
        <v>38</v>
      </c>
      <c r="Q120" s="19" t="s">
        <v>547</v>
      </c>
      <c r="R120" s="19" t="s">
        <v>40</v>
      </c>
      <c r="S120" s="19" t="s">
        <v>138</v>
      </c>
      <c r="T120" s="19">
        <v>1</v>
      </c>
      <c r="U120" s="19"/>
      <c r="V120" s="19">
        <v>1</v>
      </c>
      <c r="W120" s="19"/>
      <c r="X120" s="19" t="s">
        <v>637</v>
      </c>
      <c r="Y120" s="19" t="s">
        <v>556</v>
      </c>
      <c r="Z120" s="21" t="s">
        <v>594</v>
      </c>
      <c r="AA120" s="21" t="s">
        <v>638</v>
      </c>
    </row>
    <row r="121" s="4" customFormat="1" ht="101.25" spans="1:27">
      <c r="A121" s="17">
        <v>115</v>
      </c>
      <c r="B121" s="18" t="s">
        <v>31</v>
      </c>
      <c r="C121" s="18" t="s">
        <v>32</v>
      </c>
      <c r="D121" s="18" t="s">
        <v>84</v>
      </c>
      <c r="E121" s="19" t="s">
        <v>51</v>
      </c>
      <c r="F121" s="20"/>
      <c r="G121" s="19" t="s">
        <v>639</v>
      </c>
      <c r="H121" s="19" t="s">
        <v>635</v>
      </c>
      <c r="I121" s="21" t="s">
        <v>640</v>
      </c>
      <c r="J121" s="19">
        <v>200</v>
      </c>
      <c r="K121" s="19"/>
      <c r="L121" s="19">
        <v>200</v>
      </c>
      <c r="M121" s="19"/>
      <c r="N121" s="19"/>
      <c r="O121" s="19"/>
      <c r="P121" s="19" t="s">
        <v>38</v>
      </c>
      <c r="Q121" s="19" t="s">
        <v>547</v>
      </c>
      <c r="R121" s="19" t="s">
        <v>40</v>
      </c>
      <c r="S121" s="19" t="s">
        <v>138</v>
      </c>
      <c r="T121" s="19">
        <v>1</v>
      </c>
      <c r="U121" s="19"/>
      <c r="V121" s="19">
        <v>1</v>
      </c>
      <c r="W121" s="19"/>
      <c r="X121" s="19" t="s">
        <v>637</v>
      </c>
      <c r="Y121" s="19" t="s">
        <v>556</v>
      </c>
      <c r="Z121" s="21" t="s">
        <v>641</v>
      </c>
      <c r="AA121" s="21" t="s">
        <v>638</v>
      </c>
    </row>
    <row r="122" s="4" customFormat="1" ht="101.25" spans="1:27">
      <c r="A122" s="17">
        <v>116</v>
      </c>
      <c r="B122" s="18" t="s">
        <v>31</v>
      </c>
      <c r="C122" s="18" t="s">
        <v>32</v>
      </c>
      <c r="D122" s="18" t="s">
        <v>84</v>
      </c>
      <c r="E122" s="19" t="s">
        <v>51</v>
      </c>
      <c r="F122" s="20"/>
      <c r="G122" s="19" t="s">
        <v>642</v>
      </c>
      <c r="H122" s="19" t="s">
        <v>635</v>
      </c>
      <c r="I122" s="21" t="s">
        <v>643</v>
      </c>
      <c r="J122" s="19">
        <v>300</v>
      </c>
      <c r="K122" s="19"/>
      <c r="L122" s="19">
        <v>300</v>
      </c>
      <c r="M122" s="19"/>
      <c r="N122" s="19"/>
      <c r="O122" s="19"/>
      <c r="P122" s="19" t="s">
        <v>38</v>
      </c>
      <c r="Q122" s="19" t="s">
        <v>547</v>
      </c>
      <c r="R122" s="19" t="s">
        <v>40</v>
      </c>
      <c r="S122" s="19" t="s">
        <v>138</v>
      </c>
      <c r="T122" s="19">
        <v>1</v>
      </c>
      <c r="U122" s="19"/>
      <c r="V122" s="19">
        <v>1</v>
      </c>
      <c r="W122" s="19"/>
      <c r="X122" s="19" t="s">
        <v>637</v>
      </c>
      <c r="Y122" s="19" t="s">
        <v>556</v>
      </c>
      <c r="Z122" s="21" t="s">
        <v>594</v>
      </c>
      <c r="AA122" s="21" t="s">
        <v>638</v>
      </c>
    </row>
    <row r="123" s="4" customFormat="1" ht="101.25" spans="1:27">
      <c r="A123" s="17">
        <v>117</v>
      </c>
      <c r="B123" s="18" t="s">
        <v>31</v>
      </c>
      <c r="C123" s="18" t="s">
        <v>32</v>
      </c>
      <c r="D123" s="18" t="s">
        <v>84</v>
      </c>
      <c r="E123" s="19" t="s">
        <v>51</v>
      </c>
      <c r="F123" s="20"/>
      <c r="G123" s="19" t="s">
        <v>644</v>
      </c>
      <c r="H123" s="19" t="s">
        <v>645</v>
      </c>
      <c r="I123" s="21" t="s">
        <v>646</v>
      </c>
      <c r="J123" s="19">
        <v>300</v>
      </c>
      <c r="K123" s="19"/>
      <c r="L123" s="19">
        <v>300</v>
      </c>
      <c r="M123" s="19"/>
      <c r="N123" s="19"/>
      <c r="O123" s="19"/>
      <c r="P123" s="19" t="s">
        <v>38</v>
      </c>
      <c r="Q123" s="19" t="s">
        <v>547</v>
      </c>
      <c r="R123" s="19" t="s">
        <v>40</v>
      </c>
      <c r="S123" s="19" t="s">
        <v>138</v>
      </c>
      <c r="T123" s="19">
        <v>1</v>
      </c>
      <c r="U123" s="19"/>
      <c r="V123" s="19">
        <v>1</v>
      </c>
      <c r="W123" s="19"/>
      <c r="X123" s="19" t="s">
        <v>647</v>
      </c>
      <c r="Y123" s="19" t="s">
        <v>549</v>
      </c>
      <c r="Z123" s="21" t="s">
        <v>648</v>
      </c>
      <c r="AA123" s="21" t="s">
        <v>649</v>
      </c>
    </row>
    <row r="124" s="4" customFormat="1" ht="101.25" spans="1:27">
      <c r="A124" s="17">
        <v>118</v>
      </c>
      <c r="B124" s="18" t="s">
        <v>31</v>
      </c>
      <c r="C124" s="18" t="s">
        <v>32</v>
      </c>
      <c r="D124" s="18" t="s">
        <v>84</v>
      </c>
      <c r="E124" s="19" t="s">
        <v>51</v>
      </c>
      <c r="F124" s="20"/>
      <c r="G124" s="19" t="s">
        <v>650</v>
      </c>
      <c r="H124" s="19" t="s">
        <v>645</v>
      </c>
      <c r="I124" s="21" t="s">
        <v>651</v>
      </c>
      <c r="J124" s="19">
        <v>70</v>
      </c>
      <c r="K124" s="19"/>
      <c r="L124" s="19">
        <v>70</v>
      </c>
      <c r="M124" s="19"/>
      <c r="N124" s="19"/>
      <c r="O124" s="19"/>
      <c r="P124" s="19" t="s">
        <v>38</v>
      </c>
      <c r="Q124" s="19" t="s">
        <v>547</v>
      </c>
      <c r="R124" s="19" t="s">
        <v>40</v>
      </c>
      <c r="S124" s="19" t="s">
        <v>138</v>
      </c>
      <c r="T124" s="19">
        <v>1</v>
      </c>
      <c r="U124" s="19"/>
      <c r="V124" s="19">
        <v>1</v>
      </c>
      <c r="W124" s="19"/>
      <c r="X124" s="19" t="s">
        <v>647</v>
      </c>
      <c r="Y124" s="19" t="s">
        <v>549</v>
      </c>
      <c r="Z124" s="21" t="s">
        <v>594</v>
      </c>
      <c r="AA124" s="21" t="s">
        <v>649</v>
      </c>
    </row>
    <row r="125" s="4" customFormat="1" ht="101.25" spans="1:27">
      <c r="A125" s="17">
        <v>119</v>
      </c>
      <c r="B125" s="18" t="s">
        <v>31</v>
      </c>
      <c r="C125" s="18" t="s">
        <v>32</v>
      </c>
      <c r="D125" s="18" t="s">
        <v>84</v>
      </c>
      <c r="E125" s="19" t="s">
        <v>51</v>
      </c>
      <c r="F125" s="20"/>
      <c r="G125" s="19" t="s">
        <v>652</v>
      </c>
      <c r="H125" s="19" t="s">
        <v>645</v>
      </c>
      <c r="I125" s="21" t="s">
        <v>653</v>
      </c>
      <c r="J125" s="19">
        <v>150</v>
      </c>
      <c r="K125" s="19"/>
      <c r="L125" s="19">
        <v>150</v>
      </c>
      <c r="M125" s="19"/>
      <c r="N125" s="19"/>
      <c r="O125" s="19"/>
      <c r="P125" s="19" t="s">
        <v>38</v>
      </c>
      <c r="Q125" s="19" t="s">
        <v>547</v>
      </c>
      <c r="R125" s="19" t="s">
        <v>40</v>
      </c>
      <c r="S125" s="19" t="s">
        <v>138</v>
      </c>
      <c r="T125" s="19">
        <v>1</v>
      </c>
      <c r="U125" s="19"/>
      <c r="V125" s="19">
        <v>1</v>
      </c>
      <c r="W125" s="19"/>
      <c r="X125" s="19" t="s">
        <v>647</v>
      </c>
      <c r="Y125" s="19" t="s">
        <v>549</v>
      </c>
      <c r="Z125" s="21" t="s">
        <v>594</v>
      </c>
      <c r="AA125" s="21" t="s">
        <v>649</v>
      </c>
    </row>
    <row r="126" s="4" customFormat="1" ht="101.25" spans="1:27">
      <c r="A126" s="17">
        <v>120</v>
      </c>
      <c r="B126" s="18" t="s">
        <v>31</v>
      </c>
      <c r="C126" s="18" t="s">
        <v>32</v>
      </c>
      <c r="D126" s="18" t="s">
        <v>84</v>
      </c>
      <c r="E126" s="19" t="s">
        <v>51</v>
      </c>
      <c r="F126" s="20"/>
      <c r="G126" s="19" t="s">
        <v>654</v>
      </c>
      <c r="H126" s="19" t="s">
        <v>645</v>
      </c>
      <c r="I126" s="21" t="s">
        <v>655</v>
      </c>
      <c r="J126" s="19">
        <v>40</v>
      </c>
      <c r="K126" s="19"/>
      <c r="L126" s="19">
        <v>40</v>
      </c>
      <c r="M126" s="19"/>
      <c r="N126" s="19"/>
      <c r="O126" s="19"/>
      <c r="P126" s="19" t="s">
        <v>38</v>
      </c>
      <c r="Q126" s="19" t="s">
        <v>547</v>
      </c>
      <c r="R126" s="19" t="s">
        <v>40</v>
      </c>
      <c r="S126" s="19" t="s">
        <v>138</v>
      </c>
      <c r="T126" s="19">
        <v>1</v>
      </c>
      <c r="U126" s="19"/>
      <c r="V126" s="19">
        <v>1</v>
      </c>
      <c r="W126" s="19"/>
      <c r="X126" s="19" t="s">
        <v>647</v>
      </c>
      <c r="Y126" s="19" t="s">
        <v>549</v>
      </c>
      <c r="Z126" s="21" t="s">
        <v>656</v>
      </c>
      <c r="AA126" s="21" t="s">
        <v>649</v>
      </c>
    </row>
    <row r="127" s="4" customFormat="1" ht="101.25" spans="1:27">
      <c r="A127" s="17">
        <v>121</v>
      </c>
      <c r="B127" s="18" t="s">
        <v>31</v>
      </c>
      <c r="C127" s="18" t="s">
        <v>32</v>
      </c>
      <c r="D127" s="18" t="s">
        <v>84</v>
      </c>
      <c r="E127" s="19" t="s">
        <v>51</v>
      </c>
      <c r="F127" s="20"/>
      <c r="G127" s="19" t="s">
        <v>657</v>
      </c>
      <c r="H127" s="19" t="s">
        <v>645</v>
      </c>
      <c r="I127" s="21" t="s">
        <v>658</v>
      </c>
      <c r="J127" s="19">
        <v>365</v>
      </c>
      <c r="K127" s="19"/>
      <c r="L127" s="19">
        <v>365</v>
      </c>
      <c r="M127" s="19"/>
      <c r="N127" s="19"/>
      <c r="O127" s="19"/>
      <c r="P127" s="19" t="s">
        <v>38</v>
      </c>
      <c r="Q127" s="19" t="s">
        <v>547</v>
      </c>
      <c r="R127" s="19" t="s">
        <v>40</v>
      </c>
      <c r="S127" s="19" t="s">
        <v>138</v>
      </c>
      <c r="T127" s="19">
        <v>1</v>
      </c>
      <c r="U127" s="19"/>
      <c r="V127" s="19">
        <v>1</v>
      </c>
      <c r="W127" s="19"/>
      <c r="X127" s="19" t="s">
        <v>647</v>
      </c>
      <c r="Y127" s="19" t="s">
        <v>549</v>
      </c>
      <c r="Z127" s="21" t="s">
        <v>594</v>
      </c>
      <c r="AA127" s="21" t="s">
        <v>649</v>
      </c>
    </row>
    <row r="128" s="4" customFormat="1" ht="101.25" spans="1:27">
      <c r="A128" s="17">
        <v>122</v>
      </c>
      <c r="B128" s="18" t="s">
        <v>31</v>
      </c>
      <c r="C128" s="18" t="s">
        <v>32</v>
      </c>
      <c r="D128" s="18" t="s">
        <v>84</v>
      </c>
      <c r="E128" s="19" t="s">
        <v>51</v>
      </c>
      <c r="F128" s="20"/>
      <c r="G128" s="19" t="s">
        <v>659</v>
      </c>
      <c r="H128" s="19" t="s">
        <v>566</v>
      </c>
      <c r="I128" s="21" t="s">
        <v>660</v>
      </c>
      <c r="J128" s="19">
        <v>120</v>
      </c>
      <c r="K128" s="19"/>
      <c r="L128" s="19">
        <v>120</v>
      </c>
      <c r="M128" s="19"/>
      <c r="N128" s="19"/>
      <c r="O128" s="19"/>
      <c r="P128" s="19" t="s">
        <v>38</v>
      </c>
      <c r="Q128" s="19" t="s">
        <v>547</v>
      </c>
      <c r="R128" s="19" t="s">
        <v>40</v>
      </c>
      <c r="S128" s="19" t="s">
        <v>138</v>
      </c>
      <c r="T128" s="19">
        <v>1</v>
      </c>
      <c r="U128" s="19"/>
      <c r="V128" s="19">
        <v>1</v>
      </c>
      <c r="W128" s="19"/>
      <c r="X128" s="19" t="s">
        <v>568</v>
      </c>
      <c r="Y128" s="19" t="s">
        <v>556</v>
      </c>
      <c r="Z128" s="21" t="s">
        <v>594</v>
      </c>
      <c r="AA128" s="21" t="s">
        <v>661</v>
      </c>
    </row>
    <row r="129" s="4" customFormat="1" ht="101.25" spans="1:27">
      <c r="A129" s="17">
        <v>123</v>
      </c>
      <c r="B129" s="18" t="s">
        <v>31</v>
      </c>
      <c r="C129" s="18" t="s">
        <v>32</v>
      </c>
      <c r="D129" s="18" t="s">
        <v>84</v>
      </c>
      <c r="E129" s="19" t="s">
        <v>51</v>
      </c>
      <c r="F129" s="20"/>
      <c r="G129" s="19" t="s">
        <v>662</v>
      </c>
      <c r="H129" s="19" t="s">
        <v>566</v>
      </c>
      <c r="I129" s="21" t="s">
        <v>663</v>
      </c>
      <c r="J129" s="19">
        <v>50</v>
      </c>
      <c r="K129" s="19"/>
      <c r="L129" s="19">
        <v>50</v>
      </c>
      <c r="M129" s="19"/>
      <c r="N129" s="19"/>
      <c r="O129" s="19"/>
      <c r="P129" s="19" t="s">
        <v>38</v>
      </c>
      <c r="Q129" s="19" t="s">
        <v>547</v>
      </c>
      <c r="R129" s="19" t="s">
        <v>40</v>
      </c>
      <c r="S129" s="19" t="s">
        <v>138</v>
      </c>
      <c r="T129" s="19">
        <v>1</v>
      </c>
      <c r="U129" s="19"/>
      <c r="V129" s="19">
        <v>1</v>
      </c>
      <c r="W129" s="19"/>
      <c r="X129" s="19" t="s">
        <v>568</v>
      </c>
      <c r="Y129" s="19" t="s">
        <v>556</v>
      </c>
      <c r="Z129" s="21" t="s">
        <v>594</v>
      </c>
      <c r="AA129" s="21" t="s">
        <v>661</v>
      </c>
    </row>
    <row r="130" s="4" customFormat="1" ht="81" spans="1:27">
      <c r="A130" s="17">
        <v>124</v>
      </c>
      <c r="B130" s="18" t="s">
        <v>31</v>
      </c>
      <c r="C130" s="18" t="s">
        <v>32</v>
      </c>
      <c r="D130" s="18" t="s">
        <v>84</v>
      </c>
      <c r="E130" s="19" t="s">
        <v>51</v>
      </c>
      <c r="F130" s="20"/>
      <c r="G130" s="19" t="s">
        <v>664</v>
      </c>
      <c r="H130" s="19" t="s">
        <v>566</v>
      </c>
      <c r="I130" s="21" t="s">
        <v>665</v>
      </c>
      <c r="J130" s="19">
        <v>200</v>
      </c>
      <c r="K130" s="19"/>
      <c r="L130" s="19">
        <v>200</v>
      </c>
      <c r="M130" s="19"/>
      <c r="N130" s="19"/>
      <c r="O130" s="19"/>
      <c r="P130" s="19" t="s">
        <v>38</v>
      </c>
      <c r="Q130" s="19" t="s">
        <v>547</v>
      </c>
      <c r="R130" s="19" t="s">
        <v>40</v>
      </c>
      <c r="S130" s="19" t="s">
        <v>138</v>
      </c>
      <c r="T130" s="19">
        <v>1</v>
      </c>
      <c r="U130" s="19"/>
      <c r="V130" s="19">
        <v>1</v>
      </c>
      <c r="W130" s="19"/>
      <c r="X130" s="19" t="s">
        <v>568</v>
      </c>
      <c r="Y130" s="19" t="s">
        <v>556</v>
      </c>
      <c r="Z130" s="21" t="s">
        <v>601</v>
      </c>
      <c r="AA130" s="21" t="s">
        <v>666</v>
      </c>
    </row>
    <row r="131" s="4" customFormat="1" ht="101.25" spans="1:27">
      <c r="A131" s="17">
        <v>125</v>
      </c>
      <c r="B131" s="18" t="s">
        <v>31</v>
      </c>
      <c r="C131" s="18" t="s">
        <v>32</v>
      </c>
      <c r="D131" s="18" t="s">
        <v>84</v>
      </c>
      <c r="E131" s="19" t="s">
        <v>51</v>
      </c>
      <c r="F131" s="20"/>
      <c r="G131" s="19" t="s">
        <v>667</v>
      </c>
      <c r="H131" s="19" t="s">
        <v>566</v>
      </c>
      <c r="I131" s="21" t="s">
        <v>643</v>
      </c>
      <c r="J131" s="19">
        <v>260</v>
      </c>
      <c r="K131" s="19"/>
      <c r="L131" s="19">
        <v>260</v>
      </c>
      <c r="M131" s="19"/>
      <c r="N131" s="19"/>
      <c r="O131" s="19"/>
      <c r="P131" s="19" t="s">
        <v>38</v>
      </c>
      <c r="Q131" s="19" t="s">
        <v>547</v>
      </c>
      <c r="R131" s="19" t="s">
        <v>40</v>
      </c>
      <c r="S131" s="19" t="s">
        <v>138</v>
      </c>
      <c r="T131" s="19">
        <v>1</v>
      </c>
      <c r="U131" s="19"/>
      <c r="V131" s="19">
        <v>1</v>
      </c>
      <c r="W131" s="19"/>
      <c r="X131" s="19" t="s">
        <v>568</v>
      </c>
      <c r="Y131" s="19" t="s">
        <v>556</v>
      </c>
      <c r="Z131" s="21" t="s">
        <v>594</v>
      </c>
      <c r="AA131" s="21" t="s">
        <v>661</v>
      </c>
    </row>
    <row r="132" s="4" customFormat="1" ht="202.5" spans="1:27">
      <c r="A132" s="17">
        <v>126</v>
      </c>
      <c r="B132" s="18" t="s">
        <v>31</v>
      </c>
      <c r="C132" s="18" t="s">
        <v>32</v>
      </c>
      <c r="D132" s="18" t="s">
        <v>84</v>
      </c>
      <c r="E132" s="19" t="s">
        <v>33</v>
      </c>
      <c r="F132" s="20"/>
      <c r="G132" s="19" t="s">
        <v>668</v>
      </c>
      <c r="H132" s="19" t="s">
        <v>560</v>
      </c>
      <c r="I132" s="21" t="s">
        <v>669</v>
      </c>
      <c r="J132" s="19">
        <v>490</v>
      </c>
      <c r="K132" s="19"/>
      <c r="L132" s="19">
        <v>490</v>
      </c>
      <c r="M132" s="19"/>
      <c r="N132" s="19"/>
      <c r="O132" s="19"/>
      <c r="P132" s="19" t="s">
        <v>230</v>
      </c>
      <c r="Q132" s="19" t="s">
        <v>547</v>
      </c>
      <c r="R132" s="19" t="s">
        <v>40</v>
      </c>
      <c r="S132" s="19" t="s">
        <v>138</v>
      </c>
      <c r="T132" s="19">
        <v>1</v>
      </c>
      <c r="U132" s="19"/>
      <c r="V132" s="19">
        <v>1</v>
      </c>
      <c r="W132" s="19"/>
      <c r="X132" s="19" t="s">
        <v>562</v>
      </c>
      <c r="Y132" s="19" t="s">
        <v>549</v>
      </c>
      <c r="Z132" s="21" t="s">
        <v>670</v>
      </c>
      <c r="AA132" s="21" t="s">
        <v>671</v>
      </c>
    </row>
    <row r="133" s="4" customFormat="1" ht="162" spans="1:27">
      <c r="A133" s="17">
        <v>127</v>
      </c>
      <c r="B133" s="18" t="s">
        <v>31</v>
      </c>
      <c r="C133" s="18" t="s">
        <v>32</v>
      </c>
      <c r="D133" s="18" t="s">
        <v>84</v>
      </c>
      <c r="E133" s="19" t="s">
        <v>33</v>
      </c>
      <c r="F133" s="20"/>
      <c r="G133" s="19" t="s">
        <v>672</v>
      </c>
      <c r="H133" s="19" t="s">
        <v>572</v>
      </c>
      <c r="I133" s="21" t="s">
        <v>673</v>
      </c>
      <c r="J133" s="19">
        <v>300</v>
      </c>
      <c r="K133" s="19"/>
      <c r="L133" s="19">
        <v>300</v>
      </c>
      <c r="M133" s="19"/>
      <c r="N133" s="19"/>
      <c r="O133" s="19"/>
      <c r="P133" s="19" t="s">
        <v>230</v>
      </c>
      <c r="Q133" s="19" t="s">
        <v>547</v>
      </c>
      <c r="R133" s="19" t="s">
        <v>40</v>
      </c>
      <c r="S133" s="19" t="s">
        <v>138</v>
      </c>
      <c r="T133" s="19">
        <v>1</v>
      </c>
      <c r="U133" s="19"/>
      <c r="V133" s="19">
        <v>1</v>
      </c>
      <c r="W133" s="19"/>
      <c r="X133" s="19" t="s">
        <v>574</v>
      </c>
      <c r="Y133" s="19" t="s">
        <v>549</v>
      </c>
      <c r="Z133" s="21" t="s">
        <v>674</v>
      </c>
      <c r="AA133" s="21" t="s">
        <v>675</v>
      </c>
    </row>
    <row r="134" s="4" customFormat="1" ht="182.25" spans="1:27">
      <c r="A134" s="17">
        <v>128</v>
      </c>
      <c r="B134" s="18" t="s">
        <v>31</v>
      </c>
      <c r="C134" s="18" t="s">
        <v>32</v>
      </c>
      <c r="D134" s="18" t="s">
        <v>84</v>
      </c>
      <c r="E134" s="19" t="s">
        <v>33</v>
      </c>
      <c r="F134" s="20"/>
      <c r="G134" s="19" t="s">
        <v>676</v>
      </c>
      <c r="H134" s="19" t="s">
        <v>545</v>
      </c>
      <c r="I134" s="21" t="s">
        <v>677</v>
      </c>
      <c r="J134" s="19">
        <v>120</v>
      </c>
      <c r="K134" s="19"/>
      <c r="L134" s="19">
        <v>120</v>
      </c>
      <c r="M134" s="19"/>
      <c r="N134" s="19"/>
      <c r="O134" s="19"/>
      <c r="P134" s="19" t="s">
        <v>230</v>
      </c>
      <c r="Q134" s="19" t="s">
        <v>547</v>
      </c>
      <c r="R134" s="19" t="s">
        <v>40</v>
      </c>
      <c r="S134" s="19" t="s">
        <v>138</v>
      </c>
      <c r="T134" s="19">
        <v>1</v>
      </c>
      <c r="U134" s="19"/>
      <c r="V134" s="19">
        <v>1</v>
      </c>
      <c r="W134" s="19"/>
      <c r="X134" s="19" t="s">
        <v>548</v>
      </c>
      <c r="Y134" s="19" t="s">
        <v>549</v>
      </c>
      <c r="Z134" s="21" t="s">
        <v>678</v>
      </c>
      <c r="AA134" s="21" t="s">
        <v>679</v>
      </c>
    </row>
    <row r="135" s="4" customFormat="1" ht="121.5" spans="1:27">
      <c r="A135" s="17">
        <v>129</v>
      </c>
      <c r="B135" s="18" t="s">
        <v>31</v>
      </c>
      <c r="C135" s="18" t="s">
        <v>32</v>
      </c>
      <c r="D135" s="18" t="s">
        <v>84</v>
      </c>
      <c r="E135" s="19" t="s">
        <v>51</v>
      </c>
      <c r="F135" s="20"/>
      <c r="G135" s="19" t="s">
        <v>680</v>
      </c>
      <c r="H135" s="19" t="s">
        <v>681</v>
      </c>
      <c r="I135" s="21" t="s">
        <v>682</v>
      </c>
      <c r="J135" s="19">
        <v>59</v>
      </c>
      <c r="K135" s="19"/>
      <c r="L135" s="19">
        <v>59</v>
      </c>
      <c r="M135" s="19"/>
      <c r="N135" s="19"/>
      <c r="O135" s="19"/>
      <c r="P135" s="19" t="s">
        <v>38</v>
      </c>
      <c r="Q135" s="19" t="s">
        <v>683</v>
      </c>
      <c r="R135" s="19" t="s">
        <v>40</v>
      </c>
      <c r="S135" s="19" t="s">
        <v>684</v>
      </c>
      <c r="T135" s="19">
        <v>1</v>
      </c>
      <c r="U135" s="19"/>
      <c r="V135" s="19">
        <v>1</v>
      </c>
      <c r="W135" s="19">
        <v>749</v>
      </c>
      <c r="X135" s="19">
        <v>128</v>
      </c>
      <c r="Y135" s="19" t="s">
        <v>685</v>
      </c>
      <c r="Z135" s="21" t="s">
        <v>686</v>
      </c>
      <c r="AA135" s="21" t="s">
        <v>687</v>
      </c>
    </row>
    <row r="136" s="4" customFormat="1" ht="162" spans="1:27">
      <c r="A136" s="17">
        <v>130</v>
      </c>
      <c r="B136" s="18" t="s">
        <v>31</v>
      </c>
      <c r="C136" s="18" t="s">
        <v>32</v>
      </c>
      <c r="D136" s="18" t="s">
        <v>688</v>
      </c>
      <c r="E136" s="19" t="s">
        <v>689</v>
      </c>
      <c r="F136" s="20" t="s">
        <v>689</v>
      </c>
      <c r="G136" s="19" t="s">
        <v>690</v>
      </c>
      <c r="H136" s="19" t="s">
        <v>32</v>
      </c>
      <c r="I136" s="21" t="s">
        <v>691</v>
      </c>
      <c r="J136" s="19">
        <v>30</v>
      </c>
      <c r="K136" s="19">
        <f t="shared" ref="K136:K140" si="0">SUM(L136:O136)</f>
        <v>30</v>
      </c>
      <c r="L136" s="19"/>
      <c r="M136" s="19">
        <v>30</v>
      </c>
      <c r="N136" s="19"/>
      <c r="O136" s="19"/>
      <c r="P136" s="19" t="s">
        <v>296</v>
      </c>
      <c r="Q136" s="19" t="s">
        <v>692</v>
      </c>
      <c r="R136" s="19" t="s">
        <v>693</v>
      </c>
      <c r="S136" s="19" t="s">
        <v>694</v>
      </c>
      <c r="T136" s="19" t="s">
        <v>695</v>
      </c>
      <c r="U136" s="19">
        <v>162</v>
      </c>
      <c r="V136" s="19">
        <v>66</v>
      </c>
      <c r="W136" s="19">
        <v>96</v>
      </c>
      <c r="X136" s="19">
        <v>80</v>
      </c>
      <c r="Y136" s="19">
        <v>80</v>
      </c>
      <c r="Z136" s="21" t="s">
        <v>696</v>
      </c>
      <c r="AA136" s="21" t="s">
        <v>697</v>
      </c>
    </row>
    <row r="137" s="4" customFormat="1" ht="222.75" spans="1:27">
      <c r="A137" s="17">
        <v>131</v>
      </c>
      <c r="B137" s="18" t="s">
        <v>31</v>
      </c>
      <c r="C137" s="18" t="s">
        <v>32</v>
      </c>
      <c r="D137" s="18" t="s">
        <v>688</v>
      </c>
      <c r="E137" s="19" t="s">
        <v>52</v>
      </c>
      <c r="F137" s="20" t="s">
        <v>52</v>
      </c>
      <c r="G137" s="19" t="s">
        <v>698</v>
      </c>
      <c r="H137" s="19" t="s">
        <v>32</v>
      </c>
      <c r="I137" s="21" t="s">
        <v>699</v>
      </c>
      <c r="J137" s="19">
        <v>40</v>
      </c>
      <c r="K137" s="19">
        <f>SUM(M137:O137)</f>
        <v>40</v>
      </c>
      <c r="L137" s="19"/>
      <c r="M137" s="19">
        <v>40</v>
      </c>
      <c r="N137" s="19"/>
      <c r="O137" s="19"/>
      <c r="P137" s="19" t="s">
        <v>296</v>
      </c>
      <c r="Q137" s="19" t="s">
        <v>692</v>
      </c>
      <c r="R137" s="19" t="s">
        <v>693</v>
      </c>
      <c r="S137" s="19" t="s">
        <v>700</v>
      </c>
      <c r="T137" s="19" t="s">
        <v>695</v>
      </c>
      <c r="U137" s="19">
        <v>162</v>
      </c>
      <c r="V137" s="19">
        <v>66</v>
      </c>
      <c r="W137" s="19">
        <v>96</v>
      </c>
      <c r="X137" s="19">
        <v>50</v>
      </c>
      <c r="Y137" s="19" t="s">
        <v>701</v>
      </c>
      <c r="Z137" s="21" t="s">
        <v>702</v>
      </c>
      <c r="AA137" s="21" t="s">
        <v>703</v>
      </c>
    </row>
    <row r="138" s="4" customFormat="1" ht="202.5" spans="1:27">
      <c r="A138" s="17">
        <v>132</v>
      </c>
      <c r="B138" s="18" t="s">
        <v>31</v>
      </c>
      <c r="C138" s="18" t="s">
        <v>32</v>
      </c>
      <c r="D138" s="18" t="s">
        <v>688</v>
      </c>
      <c r="E138" s="19" t="s">
        <v>52</v>
      </c>
      <c r="F138" s="20" t="s">
        <v>52</v>
      </c>
      <c r="G138" s="19" t="s">
        <v>704</v>
      </c>
      <c r="H138" s="19" t="s">
        <v>32</v>
      </c>
      <c r="I138" s="21" t="s">
        <v>705</v>
      </c>
      <c r="J138" s="19">
        <v>42</v>
      </c>
      <c r="K138" s="19">
        <f>SUM(M138:O138)</f>
        <v>42</v>
      </c>
      <c r="L138" s="19"/>
      <c r="M138" s="19">
        <v>42</v>
      </c>
      <c r="N138" s="19"/>
      <c r="O138" s="19"/>
      <c r="P138" s="19" t="s">
        <v>296</v>
      </c>
      <c r="Q138" s="19" t="s">
        <v>692</v>
      </c>
      <c r="R138" s="19" t="s">
        <v>693</v>
      </c>
      <c r="S138" s="19" t="s">
        <v>700</v>
      </c>
      <c r="T138" s="19" t="s">
        <v>695</v>
      </c>
      <c r="U138" s="19">
        <v>162</v>
      </c>
      <c r="V138" s="19">
        <v>66</v>
      </c>
      <c r="W138" s="19">
        <v>96</v>
      </c>
      <c r="X138" s="19">
        <v>150</v>
      </c>
      <c r="Y138" s="19">
        <v>150</v>
      </c>
      <c r="Z138" s="21" t="s">
        <v>706</v>
      </c>
      <c r="AA138" s="21" t="s">
        <v>707</v>
      </c>
    </row>
    <row r="139" s="4" customFormat="1" ht="141.75" spans="1:27">
      <c r="A139" s="17">
        <v>133</v>
      </c>
      <c r="B139" s="18" t="s">
        <v>31</v>
      </c>
      <c r="C139" s="18" t="s">
        <v>32</v>
      </c>
      <c r="D139" s="18" t="s">
        <v>688</v>
      </c>
      <c r="E139" s="19" t="s">
        <v>52</v>
      </c>
      <c r="F139" s="20" t="s">
        <v>52</v>
      </c>
      <c r="G139" s="19" t="s">
        <v>708</v>
      </c>
      <c r="H139" s="19" t="s">
        <v>32</v>
      </c>
      <c r="I139" s="21" t="s">
        <v>709</v>
      </c>
      <c r="J139" s="19">
        <v>600</v>
      </c>
      <c r="K139" s="19">
        <f t="shared" si="0"/>
        <v>600</v>
      </c>
      <c r="L139" s="19"/>
      <c r="M139" s="19">
        <v>600</v>
      </c>
      <c r="N139" s="19"/>
      <c r="O139" s="19"/>
      <c r="P139" s="19" t="s">
        <v>296</v>
      </c>
      <c r="Q139" s="19" t="s">
        <v>692</v>
      </c>
      <c r="R139" s="19" t="s">
        <v>693</v>
      </c>
      <c r="S139" s="19" t="s">
        <v>694</v>
      </c>
      <c r="T139" s="19" t="s">
        <v>695</v>
      </c>
      <c r="U139" s="19">
        <v>162</v>
      </c>
      <c r="V139" s="19">
        <v>66</v>
      </c>
      <c r="W139" s="19">
        <v>96</v>
      </c>
      <c r="X139" s="19">
        <v>1000</v>
      </c>
      <c r="Y139" s="19">
        <v>1000</v>
      </c>
      <c r="Z139" s="21" t="s">
        <v>710</v>
      </c>
      <c r="AA139" s="21" t="s">
        <v>711</v>
      </c>
    </row>
    <row r="140" s="4" customFormat="1" ht="121.5" spans="1:27">
      <c r="A140" s="17">
        <v>134</v>
      </c>
      <c r="B140" s="18" t="s">
        <v>31</v>
      </c>
      <c r="C140" s="18" t="s">
        <v>32</v>
      </c>
      <c r="D140" s="18" t="s">
        <v>688</v>
      </c>
      <c r="E140" s="19" t="s">
        <v>712</v>
      </c>
      <c r="F140" s="20" t="s">
        <v>712</v>
      </c>
      <c r="G140" s="19" t="s">
        <v>713</v>
      </c>
      <c r="H140" s="19" t="s">
        <v>32</v>
      </c>
      <c r="I140" s="21" t="s">
        <v>714</v>
      </c>
      <c r="J140" s="19">
        <v>600</v>
      </c>
      <c r="K140" s="19">
        <f t="shared" si="0"/>
        <v>600</v>
      </c>
      <c r="L140" s="19"/>
      <c r="M140" s="19">
        <v>600</v>
      </c>
      <c r="N140" s="19"/>
      <c r="O140" s="19"/>
      <c r="P140" s="19" t="s">
        <v>296</v>
      </c>
      <c r="Q140" s="19" t="s">
        <v>692</v>
      </c>
      <c r="R140" s="19" t="s">
        <v>693</v>
      </c>
      <c r="S140" s="19" t="s">
        <v>694</v>
      </c>
      <c r="T140" s="19" t="s">
        <v>695</v>
      </c>
      <c r="U140" s="19">
        <v>162</v>
      </c>
      <c r="V140" s="19">
        <v>66</v>
      </c>
      <c r="W140" s="19">
        <v>96</v>
      </c>
      <c r="X140" s="19">
        <v>3400</v>
      </c>
      <c r="Y140" s="19">
        <v>5000</v>
      </c>
      <c r="Z140" s="21" t="s">
        <v>715</v>
      </c>
      <c r="AA140" s="21" t="s">
        <v>716</v>
      </c>
    </row>
    <row r="141" s="4" customFormat="1" ht="202.5" spans="1:27">
      <c r="A141" s="17">
        <v>135</v>
      </c>
      <c r="B141" s="18" t="s">
        <v>31</v>
      </c>
      <c r="C141" s="18" t="s">
        <v>32</v>
      </c>
      <c r="D141" s="18" t="s">
        <v>688</v>
      </c>
      <c r="E141" s="19" t="s">
        <v>52</v>
      </c>
      <c r="F141" s="20" t="s">
        <v>52</v>
      </c>
      <c r="G141" s="19" t="s">
        <v>717</v>
      </c>
      <c r="H141" s="19" t="s">
        <v>32</v>
      </c>
      <c r="I141" s="21" t="s">
        <v>718</v>
      </c>
      <c r="J141" s="19">
        <v>409.5</v>
      </c>
      <c r="K141" s="19">
        <v>409.5</v>
      </c>
      <c r="L141" s="19"/>
      <c r="M141" s="19">
        <v>409.5</v>
      </c>
      <c r="N141" s="19"/>
      <c r="O141" s="19"/>
      <c r="P141" s="19" t="s">
        <v>296</v>
      </c>
      <c r="Q141" s="19" t="s">
        <v>692</v>
      </c>
      <c r="R141" s="19" t="s">
        <v>693</v>
      </c>
      <c r="S141" s="19">
        <v>46023</v>
      </c>
      <c r="T141" s="19">
        <v>46387</v>
      </c>
      <c r="U141" s="19">
        <f>V141+W141</f>
        <v>162</v>
      </c>
      <c r="V141" s="19">
        <v>66</v>
      </c>
      <c r="W141" s="19">
        <v>96</v>
      </c>
      <c r="X141" s="19">
        <v>91000</v>
      </c>
      <c r="Y141" s="19">
        <v>12000</v>
      </c>
      <c r="Z141" s="21" t="s">
        <v>719</v>
      </c>
      <c r="AA141" s="21" t="s">
        <v>720</v>
      </c>
    </row>
    <row r="142" s="4" customFormat="1" ht="141.75" spans="1:27">
      <c r="A142" s="17">
        <v>136</v>
      </c>
      <c r="B142" s="18" t="s">
        <v>31</v>
      </c>
      <c r="C142" s="18" t="s">
        <v>32</v>
      </c>
      <c r="D142" s="18" t="s">
        <v>688</v>
      </c>
      <c r="E142" s="19" t="s">
        <v>712</v>
      </c>
      <c r="F142" s="20" t="s">
        <v>712</v>
      </c>
      <c r="G142" s="19" t="s">
        <v>721</v>
      </c>
      <c r="H142" s="19" t="s">
        <v>32</v>
      </c>
      <c r="I142" s="21" t="s">
        <v>722</v>
      </c>
      <c r="J142" s="19">
        <v>500</v>
      </c>
      <c r="K142" s="19">
        <f>SUM(L142:O142)</f>
        <v>500</v>
      </c>
      <c r="L142" s="19"/>
      <c r="M142" s="19">
        <v>500</v>
      </c>
      <c r="N142" s="19"/>
      <c r="O142" s="19"/>
      <c r="P142" s="19" t="s">
        <v>296</v>
      </c>
      <c r="Q142" s="19" t="s">
        <v>692</v>
      </c>
      <c r="R142" s="19" t="s">
        <v>693</v>
      </c>
      <c r="S142" s="19">
        <v>46023</v>
      </c>
      <c r="T142" s="19">
        <v>46357</v>
      </c>
      <c r="U142" s="19">
        <v>162</v>
      </c>
      <c r="V142" s="19">
        <v>66</v>
      </c>
      <c r="W142" s="19">
        <v>96</v>
      </c>
      <c r="X142" s="19">
        <v>3051</v>
      </c>
      <c r="Y142" s="19">
        <v>3051</v>
      </c>
      <c r="Z142" s="21" t="s">
        <v>722</v>
      </c>
      <c r="AA142" s="21" t="s">
        <v>723</v>
      </c>
    </row>
    <row r="143" s="4" customFormat="1" ht="344.25" spans="1:27">
      <c r="A143" s="17">
        <v>137</v>
      </c>
      <c r="B143" s="18" t="s">
        <v>31</v>
      </c>
      <c r="C143" s="18" t="s">
        <v>32</v>
      </c>
      <c r="D143" s="18" t="s">
        <v>724</v>
      </c>
      <c r="E143" s="19" t="s">
        <v>725</v>
      </c>
      <c r="F143" s="20" t="s">
        <v>52</v>
      </c>
      <c r="G143" s="19" t="s">
        <v>726</v>
      </c>
      <c r="H143" s="19" t="s">
        <v>32</v>
      </c>
      <c r="I143" s="21" t="s">
        <v>727</v>
      </c>
      <c r="J143" s="19">
        <v>1500</v>
      </c>
      <c r="K143" s="19">
        <f>SUM(L143:O143)</f>
        <v>1500</v>
      </c>
      <c r="L143" s="19"/>
      <c r="M143" s="19">
        <v>1500</v>
      </c>
      <c r="N143" s="19"/>
      <c r="O143" s="19"/>
      <c r="P143" s="19" t="s">
        <v>296</v>
      </c>
      <c r="Q143" s="19" t="s">
        <v>692</v>
      </c>
      <c r="R143" s="19" t="s">
        <v>693</v>
      </c>
      <c r="S143" s="19">
        <v>46023</v>
      </c>
      <c r="T143" s="19" t="s">
        <v>728</v>
      </c>
      <c r="U143" s="19"/>
      <c r="V143" s="19"/>
      <c r="W143" s="19"/>
      <c r="X143" s="19"/>
      <c r="Y143" s="19"/>
      <c r="Z143" s="21" t="s">
        <v>729</v>
      </c>
      <c r="AA143" s="21" t="s">
        <v>730</v>
      </c>
    </row>
    <row r="144" s="4" customFormat="1" ht="182.25" spans="1:27">
      <c r="A144" s="17">
        <v>138</v>
      </c>
      <c r="B144" s="18" t="s">
        <v>31</v>
      </c>
      <c r="C144" s="18" t="s">
        <v>32</v>
      </c>
      <c r="D144" s="18" t="s">
        <v>724</v>
      </c>
      <c r="E144" s="19" t="s">
        <v>712</v>
      </c>
      <c r="F144" s="20" t="s">
        <v>731</v>
      </c>
      <c r="G144" s="19" t="s">
        <v>732</v>
      </c>
      <c r="H144" s="19" t="s">
        <v>32</v>
      </c>
      <c r="I144" s="21" t="s">
        <v>733</v>
      </c>
      <c r="J144" s="19">
        <v>1000</v>
      </c>
      <c r="K144" s="19">
        <f>SUM(L144:O144)</f>
        <v>1000</v>
      </c>
      <c r="L144" s="19">
        <v>1000</v>
      </c>
      <c r="M144" s="19"/>
      <c r="N144" s="19"/>
      <c r="O144" s="19"/>
      <c r="P144" s="19" t="s">
        <v>296</v>
      </c>
      <c r="Q144" s="19" t="s">
        <v>692</v>
      </c>
      <c r="R144" s="19" t="s">
        <v>693</v>
      </c>
      <c r="S144" s="19">
        <v>46023</v>
      </c>
      <c r="T144" s="19">
        <v>46357</v>
      </c>
      <c r="U144" s="19"/>
      <c r="V144" s="19"/>
      <c r="W144" s="19"/>
      <c r="X144" s="19"/>
      <c r="Y144" s="19"/>
      <c r="Z144" s="21" t="s">
        <v>734</v>
      </c>
      <c r="AA144" s="21" t="s">
        <v>735</v>
      </c>
    </row>
    <row r="145" s="4" customFormat="1" ht="101.25" spans="1:27">
      <c r="A145" s="17">
        <v>139</v>
      </c>
      <c r="B145" s="18" t="s">
        <v>31</v>
      </c>
      <c r="C145" s="18" t="s">
        <v>32</v>
      </c>
      <c r="D145" s="18" t="s">
        <v>736</v>
      </c>
      <c r="E145" s="19" t="s">
        <v>52</v>
      </c>
      <c r="F145" s="20" t="s">
        <v>52</v>
      </c>
      <c r="G145" s="19" t="s">
        <v>736</v>
      </c>
      <c r="H145" s="19" t="s">
        <v>296</v>
      </c>
      <c r="I145" s="21" t="s">
        <v>737</v>
      </c>
      <c r="J145" s="19">
        <f>SUM(L145:O145)</f>
        <v>370</v>
      </c>
      <c r="K145" s="19">
        <f>SUM(L145:O145)</f>
        <v>370</v>
      </c>
      <c r="L145" s="19">
        <v>70</v>
      </c>
      <c r="M145" s="19"/>
      <c r="N145" s="19"/>
      <c r="O145" s="19">
        <v>300</v>
      </c>
      <c r="P145" s="19" t="s">
        <v>296</v>
      </c>
      <c r="Q145" s="19" t="s">
        <v>692</v>
      </c>
      <c r="R145" s="19" t="s">
        <v>693</v>
      </c>
      <c r="S145" s="19">
        <v>46023</v>
      </c>
      <c r="T145" s="19">
        <v>46357</v>
      </c>
      <c r="U145" s="19"/>
      <c r="V145" s="19"/>
      <c r="W145" s="19"/>
      <c r="X145" s="19"/>
      <c r="Y145" s="19"/>
      <c r="Z145" s="21" t="s">
        <v>738</v>
      </c>
      <c r="AA145" s="21" t="s">
        <v>739</v>
      </c>
    </row>
  </sheetData>
  <autoFilter xmlns:etc="http://www.wps.cn/officeDocument/2017/etCustomData" ref="A5:AB145" etc:filterBottomFollowUsedRange="0">
    <extLst/>
  </autoFilter>
  <mergeCells count="23">
    <mergeCell ref="A1:F1"/>
    <mergeCell ref="A2:AA2"/>
    <mergeCell ref="A6:I6"/>
    <mergeCell ref="A3:A5"/>
    <mergeCell ref="B3:B5"/>
    <mergeCell ref="C3:C5"/>
    <mergeCell ref="D3:D5"/>
    <mergeCell ref="E3:E5"/>
    <mergeCell ref="F3:F5"/>
    <mergeCell ref="G3:G5"/>
    <mergeCell ref="H3:H5"/>
    <mergeCell ref="I3:I5"/>
    <mergeCell ref="J3:J5"/>
    <mergeCell ref="P3:P5"/>
    <mergeCell ref="Q3:Q5"/>
    <mergeCell ref="R3:R5"/>
    <mergeCell ref="S3:S5"/>
    <mergeCell ref="Y3:Y5"/>
    <mergeCell ref="Z3:Z5"/>
    <mergeCell ref="AA3:AA5"/>
    <mergeCell ref="K3:O4"/>
    <mergeCell ref="T3:V4"/>
    <mergeCell ref="W3:X4"/>
  </mergeCells>
  <dataValidations count="4">
    <dataValidation allowBlank="1" showInputMessage="1" showErrorMessage="1" sqref="H31 G27:I30"/>
    <dataValidation type="list" allowBlank="1" showInputMessage="1" showErrorMessage="1" sqref="D136:D145">
      <formula1>"优势特色产业发展,宜居宜业和美乡村建设,守底线补短板,项目管理费"</formula1>
    </dataValidation>
    <dataValidation type="list" allowBlank="1" showInputMessage="1" showErrorMessage="1" sqref="E136:E144">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136:F144">
      <formula1>"玉米,奶业,马铃薯,肉羊,肉牛,草,羊绒,大豆,土特产,其它产业,水,电,路,网,其他,到户产业,安全饮水,务工补助,就业培训,雨露计划,金融保险,项目管理费"</formula1>
    </dataValidation>
  </dataValidations>
  <pageMargins left="0.751388888888889" right="0.751388888888889" top="1" bottom="1" header="0.5" footer="0.5"/>
  <pageSetup paperSize="9" scale="2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演示人</cp:lastModifiedBy>
  <dcterms:created xsi:type="dcterms:W3CDTF">2025-09-25T01:27:00Z</dcterms:created>
  <dcterms:modified xsi:type="dcterms:W3CDTF">2026-01-07T08:06:01Z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29E6A0654A9C4267840DE0F5E9E06F36_13</vt:lpwstr>
  </property>
  <property fmtid="{D5CDD505-2E9C-101B-9397-08002B2CF9AE}" pid="3" name="KSOProductBuildVer">
    <vt:lpwstr>2052-12.1.0.24034</vt:lpwstr>
  </property>
  <property fmtid="{D5CDD505-2E9C-101B-9397-08002B2CF9AE}" pid="4" name="CalculationRule">
    <vt:i4>0</vt:i4>
  </property>
</Properties>
</file>