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
    </mc:Choice>
  </mc:AlternateContent>
  <bookViews>
    <workbookView windowWidth="27945" windowHeight="12255"/>
  </bookViews>
  <sheets>
    <sheet name="总表" sheetId="1" r:id="rId1"/>
  </sheets>
  <definedNames>
    <definedName name="_xlnm._FilterDatabase" localSheetId="0" hidden="1">总表!$A$5:$AC$147</definedName>
    <definedName name="_xlnm.Print_Titles" localSheetId="0">总表!$2:$5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<sst xmlns="http://schemas.openxmlformats.org/spreadsheetml/2006/main" count="1935" uniqueCount="794">
  <si>
    <t>附件1</t>
  </si>
  <si>
    <t>巴林右旗2026年巩固拓展脱贫攻坚成果和乡村振兴项目库清单</t>
  </si>
  <si>
    <t>序号</t>
  </si>
  <si>
    <t>盟市</t>
  </si>
  <si>
    <t>旗县</t>
  </si>
  <si>
    <t>项目类型</t>
  </si>
  <si>
    <t>项目子类型</t>
  </si>
  <si>
    <t>项目编号</t>
  </si>
  <si>
    <t>项目名称</t>
  </si>
  <si>
    <t>项目地点</t>
  </si>
  <si>
    <t>建设内容</t>
  </si>
  <si>
    <t>项目预算总投资（亿）</t>
  </si>
  <si>
    <t>其中：衔接资金（万元）</t>
  </si>
  <si>
    <t>京蒙协作资金（万元）</t>
  </si>
  <si>
    <t>项目主管单位</t>
  </si>
  <si>
    <t>实施单位名称</t>
  </si>
  <si>
    <t>项目建设性质（新建/续建）</t>
  </si>
  <si>
    <t>项目实施期限</t>
  </si>
  <si>
    <t>嘎查村</t>
  </si>
  <si>
    <t>受益人口</t>
  </si>
  <si>
    <t>群众参与情况</t>
  </si>
  <si>
    <t>使用资金达到的效益目标</t>
  </si>
  <si>
    <t>联农带农情况及方式</t>
  </si>
  <si>
    <t>小计</t>
  </si>
  <si>
    <t>中央资金</t>
  </si>
  <si>
    <t>自治区
资金</t>
  </si>
  <si>
    <t>市级资金</t>
  </si>
  <si>
    <t>旗级资金</t>
  </si>
  <si>
    <t>出列贫困嘎查村</t>
  </si>
  <si>
    <t>非贫困嘎查村</t>
  </si>
  <si>
    <t>其中：脱贫和监测人口</t>
  </si>
  <si>
    <t>合计139个</t>
  </si>
  <si>
    <t>赤峰市</t>
  </si>
  <si>
    <t>巴林右旗</t>
  </si>
  <si>
    <t>产业发展</t>
  </si>
  <si>
    <t>休闲农业与乡村旅游</t>
  </si>
  <si>
    <t>查干沐沦苏木非遗小镇基础设施建设项目</t>
  </si>
  <si>
    <t>沙巴尔台嘎查</t>
  </si>
  <si>
    <t>1.优化停车场建设，增加停车位和充电桩，合理规划景区内部游览路线，提供多样化交通形式选择，实现人车分流。
2.建立游客中心位置，完善服务功能设置，提升游客中心服务管理水平，发挥综合服务功能。
3.加强通信基站建设，提升通信网络覆盖水平，实现乡村旅游区域内 4G/5G 网络全覆盖。
4.加设环境卫生设施，合理布局垃圾桶、垃圾收集站等环境卫生设施，按照旅游景区的标准进行配置和管理。
5.加强水电设施的建设和改造，提高供电质量和供水能力，确保乡村旅游区域的水电供应稳定。
6.建设公共厕所，根据游客分布情况合理设置厕所数量和位置。提高公共厕所的卫生标准和服务质量，配备必要的卫生用品和设施，如洗手池、烘干机、卫生纸等。</t>
  </si>
  <si>
    <t>旗农牧局</t>
  </si>
  <si>
    <t>查干沐沦苏木人民政府</t>
  </si>
  <si>
    <t>新建</t>
  </si>
  <si>
    <t>2026年1月-2026年12月</t>
  </si>
  <si>
    <t>5个村民代表、9户脱贫户和监测户参加</t>
  </si>
  <si>
    <t xml:space="preserve"> 围绕牧区现代化建设,利用得天独厚的自然风光人文景观和区位优势，发展牧区旅游业。结合特色小镇民宿，通过开展会展游、研学营地、团建等项目壮大集体经济。结合旅游，发展生态畜牧业、特色加工文化活动等，有效带动一二三产业融合发展</t>
  </si>
  <si>
    <t>通过采取以租代售、合作社运营、入股分红等模式，由旅游合作社运行。带动发展农牧品销售，巴林石雕刻等产业。</t>
  </si>
  <si>
    <t>农业社会化服务</t>
  </si>
  <si>
    <t>查干沐沦苏木农牧业社会化服务综合体项目</t>
  </si>
  <si>
    <t>查干沐沦苏木</t>
  </si>
  <si>
    <t>新建房屋300平方米，及相关设施设备</t>
  </si>
  <si>
    <t>1.社会效益：通过提供及时的医疗诊断和治疗服务，能够有效预防和控制牲畜疾病，减少疾病传播，为养殖户提供提供便利。
2.可持续发展：推动苏木发展，提升苏木牧民第一产业带来的经济效益，牧民对动物意愿满意度提升，不仅有利于动物医院的长远发展，也有助于苏木整体的高质量发展。</t>
  </si>
  <si>
    <t>动物医院可以为牧民提供便利条件，相比以往去旗内诊治，节省更多的时间和金钱，牲畜的防疫、消毒、诊疗工作也得到了更加规范的操作，通过给牲畜全面开展治疗等服务，为广大牧民群众的畜牧业生产提供更加全方位的管理和更加优质的服务。</t>
  </si>
  <si>
    <t>其他</t>
  </si>
  <si>
    <t>查干沐沦苏木地称建设项目</t>
  </si>
  <si>
    <t>岗根村、沙巴尔台嘎查</t>
  </si>
  <si>
    <t>120吨地称2个，岗根村1个，沙巴尔台嘎查1个</t>
  </si>
  <si>
    <t xml:space="preserve"> 1、建成长20米、宽3米，至少称重120吨地称。2、建成后承包给专人管理，收益归集体经济，预计年收益3300元。</t>
  </si>
  <si>
    <t xml:space="preserve">建成后极大地方便了群众卖粮、卖牲畜、买煤等生活需求。节省村民运输成本。 </t>
  </si>
  <si>
    <t>乡村建设行动</t>
  </si>
  <si>
    <t>村级道路畅通</t>
  </si>
  <si>
    <t>查干沐沦苏木呼特勒嘎查旅游点产业路项目</t>
  </si>
  <si>
    <t>呼特勒嘎查</t>
  </si>
  <si>
    <t>水泥路2公里，5米宽。过水路面80米</t>
  </si>
  <si>
    <t>呼特勒嘎查3个村民代表、16个脱贫人口、监测人口参加</t>
  </si>
  <si>
    <t>优化农村牧区群众居住环境，进一步提升呼特勒嘎查旅游区形象，提升人居环境水平。</t>
  </si>
  <si>
    <t>该项目建成后，将极大地改善农牧民出行条件，方便群众的日常生活和农牧产品的运输销售，促进嘎查经济的发展。有助于吸引更多的投资和项目落户，推动产业的升级和转型。此外，水泥路的修建还将提升嘎查的整体形象和环境质量，为群众创造更加舒适、宜居的生活环境。</t>
  </si>
  <si>
    <t>查干沐沦苏木塔本花嘎查乌苏益和小组通组公路</t>
  </si>
  <si>
    <t>塔本花嘎查</t>
  </si>
  <si>
    <t>建设通组公路9公里</t>
  </si>
  <si>
    <t>塔本花嘎查锡热、乌苏益和小组群众参与实施环节，其中包括脱贫户22户52人</t>
  </si>
  <si>
    <t>为农牧民提供生产生活交通便利，项目实施后，为巩固拓展脱贫成果与乡村振兴有效衔接奠定硬件基础。</t>
  </si>
  <si>
    <t>通过交通基础设施的“毛细血管”作用，将农村资源与外部市场、资本、技术连接，最终实现“修一条路、兴一片产、富一方民”的乡村振兴目标。</t>
  </si>
  <si>
    <t>查干沐沦苏木达马金村集体养殖棚圈</t>
  </si>
  <si>
    <t>查干沐沦苏木达马金村</t>
  </si>
  <si>
    <t>2个500平方米棚圈，共1000平方米。储草库500平方米，青储窖500立方米</t>
  </si>
  <si>
    <t>达马金村“两委”班子及3名村民代表参与此项目入库、申报相关工作。</t>
  </si>
  <si>
    <t>达马金村集体养殖棚圈，养殖达马金村集体经济产业羊项目，带动本村集体经济。
权归属查干沐沦苏木达马金村。</t>
  </si>
  <si>
    <t>提升本村养殖规模科学养殖，提升优质优价。产权归查干沐沦苏木达马金村所有，提高集体经济，农牧户直接收益。</t>
  </si>
  <si>
    <t>查干沐沦苏木毛敦敦达嘎查古榆树林开发利用项目</t>
  </si>
  <si>
    <t>毛敦敦达嘎查</t>
  </si>
  <si>
    <t>①新建餐饮小木屋8处、民宿小木屋4处及配套水电暖、步栈道、路灯等设施。
②新建真人射击体验场地1处；③越野摩托穿越路线及配套设施设备。</t>
  </si>
  <si>
    <t>毛敦敦达嘎查5个村民代表、3个脱贫户、监测户参加</t>
  </si>
  <si>
    <t>通过发展旅游，预计年接待游客1000人次，每年旅游创收达10万元，壮大嘎查村集体经济约5.16万元。</t>
  </si>
  <si>
    <t xml:space="preserve">
1.促进农民就业。预计为嘎查村农牧民提供就业岗位10余个，带动农牧户增加工资性收入，提高农牧户抵御市场风险能力。
2.带动农产品销售。通过发展旅游，赋能增加农副产品附加值，增加销售收入。
3.促进牧文旅产业融合。可以吸纳本土养殖户产品，统购统销来增加老百姓收入。
</t>
  </si>
  <si>
    <t>人居环境整治</t>
  </si>
  <si>
    <t>查干沐沦苏木呼勒斯图布郎嘎查水泥路项目</t>
  </si>
  <si>
    <t>呼勒斯图布郎嘎查</t>
  </si>
  <si>
    <t>新建乡村道路，总长度6.2公里，起点位于查干沐沦苏木呼勒斯图布朗嘎查东锡伯图小组，途经南锡伯图小组，终点至呼勒斯图布朗嘎查西锡伯图小组西侧，与林西县接壤，路基宽 6.5m，路面宽 4.5m。</t>
  </si>
  <si>
    <t>“两委班子”6人及3名村民代表全部参与此项目入库、申报相关工作。</t>
  </si>
  <si>
    <t>1、社会效益：可以提高居民幸福感；
2、生态效益：可以有效改善村民居住环境；
3、可持续影响：可持续提高居住环境便利。</t>
  </si>
  <si>
    <t>查干沐沦苏木珠腊沁嘎查防洪坝项目</t>
  </si>
  <si>
    <t>珠腊沁嘎查</t>
  </si>
  <si>
    <t>在查干沐沦河边建防洪坝，2米宽2米高15米长，共30段防洪坝，共450延长米。</t>
  </si>
  <si>
    <t>6名村民代表、6名监测户参加</t>
  </si>
  <si>
    <t>1、社会效益：可以提高居民幸福感；
2、生态效益：可以有效改善村民居住环境；
3、可持续影响：可持续提高居住环境安全度。</t>
  </si>
  <si>
    <t>该项目建成后，可有效抵挡查干沐沦河对我嘎查村庄的侵袭，减少群众财产损失，有效提高居住环境安全度，提升居民群众幸福感，夯实建设美丽乡村基础。</t>
  </si>
  <si>
    <t>查干沐沦苏木查干锡热嘎查防洪坝项目</t>
  </si>
  <si>
    <t>查干锡热嘎查</t>
  </si>
  <si>
    <t>新建防洪坝1200米</t>
  </si>
  <si>
    <t>6个村民代表，7个脱贫户和监测户参加</t>
  </si>
  <si>
    <t>该项目建成后，可有效抵挡查干沐沦河对嘎查村庄的侵袭，减少群众财产损失，有效提高居住环境安全度，提升居民群众幸福感，夯实建设美丽乡村基础。</t>
  </si>
  <si>
    <t>查干沐沦苏木巴彦锡那村通组路项目</t>
  </si>
  <si>
    <t>巴彦锡那村</t>
  </si>
  <si>
    <t>二组修建1公里水泥路，3米宽</t>
  </si>
  <si>
    <t>产业类</t>
  </si>
  <si>
    <t>查干沐沦苏木呼特勒嘎查牧场修建项目</t>
  </si>
  <si>
    <t>查干沐沦苏木呼特勒嘎查</t>
  </si>
  <si>
    <t>1.新建活动区凉棚400平方米；
2.新建围墙300米、护栏围封400米；
3.加装对开铁艺大门二扇；
4.生活区硬化150平米；
5.棚圈门窗改造、草料库加固、牛棚加高改建、场内监控设备二套、养殖区场地平整。</t>
  </si>
  <si>
    <t>民委</t>
  </si>
  <si>
    <t>2026年4月-2026年12月</t>
  </si>
  <si>
    <t>村两委与群众代表参与</t>
  </si>
  <si>
    <t xml:space="preserve">社会效益:1、提高系统化、规范化养殖技术。2、美化养殖环境。
</t>
  </si>
  <si>
    <t xml:space="preserve">产权归属:该项目建成后权属归嘎查所有。
</t>
  </si>
  <si>
    <t>优势特色产业发展</t>
  </si>
  <si>
    <t>查干沐沦苏木蒙乡呼特勒旅游业态提升项目二期</t>
  </si>
  <si>
    <t>1.购置直径8米蒙古包1座相关室内配套设备
2.新建水上游乐设施1处，包括防渗工程600㎡；打井及其他配套设施。</t>
  </si>
  <si>
    <t xml:space="preserve">经济效益:1、该项目建成后，以租赁方式承包给有专业资质的经营户，项目综合收益达到总投入资金4.3%，带动2名脱贫人口就业，人均年收入增加3000元以上。  
社会效益:1、通过转租经营方式，嘎查集体经济收入将会逐年增加，不仅能够促进附近嘎查村整体经济水平增长，增加农牧民群众收入，改善了群众生活水平。2、带动本嘎查村就业，有效促进就近就业问题，给脱贫户提供一定的公益性岗位。
</t>
  </si>
  <si>
    <t xml:space="preserve">产权归属:该项目建成后权属归嘎查所有。
运营模式:通过转租经营方式，嘎查收取的租金。
吸纳劳动力务工就业情况:设立公益性岗位。
项目收益金投向:用于设置公益性岗位、资产收益及小型公益性设施建设等。 </t>
  </si>
  <si>
    <t>农村道路建设（通村路、通户路、小型桥梁等）</t>
  </si>
  <si>
    <t>宝日勿苏镇水泥路建设项目</t>
  </si>
  <si>
    <t>各嘎查</t>
  </si>
  <si>
    <t>建设,4.5米宽水泥路48.52公里。（X219至巴彦宝拉格一组至二组，二组至三组，三组至赛音勿苏六组。会庙嘎查二组至三组，五组至六组，银德日图村至会庙二组，三座山村三组至会庙五组。宝日道布嘎查三组至四组。巴彦花嘎查五组至五组，三组至四组，二组至三组。哈鲁嘎查二组至三组。苏吉嘎查二组至四组。三座山村二组至巴林左旗水泥路，老房身村至太平村。）</t>
  </si>
  <si>
    <t>旗交通局</t>
  </si>
  <si>
    <t>宝日勿苏镇人民政府</t>
  </si>
  <si>
    <t>2026年6月-2026年12月</t>
  </si>
  <si>
    <t>镇政府班子与嘎查群众代表群众参与项目建设。</t>
  </si>
  <si>
    <t>1、交通优化目标：建成48.52公里水泥路，串联 X219 线及 12 个嘎查村的 20 余个村组，形成互联互通的村级路网，彻底解决村民 “出行难” 问题，预计将居民跨组、跨村出行时间平均缩短 0.5 小时以上。
2、产业激活目标：破解农产品运输瓶颈，降低运输成本 30% 左右，助力当地种植、养殖等产业发展，推动农产品快速外运，避免滞销损耗，同时为乡村旅游、特色加工等产业落地创造条件。
3、民生改善目标：覆盖沿线所有村组居民，受益群众满意度不低于 95%，道路设计使用年限达 10 年以上，长期保障村民生产生活便利。</t>
  </si>
  <si>
    <t>1、务工增收：施工阶段优先聘用沿线村民参与路基平整、材料运输等工作，直接提供短期就业岗位，增加劳务收入。
2、产业赋能：道路贯通后，推动 “田间到市场” 运输高效衔接，支持村民扩大种植、养殖规模，同时吸引返乡人员创业，催生农家乐、农产品代销点等新业态。
3、共建共享：组织村民成立质量监督小组，参与施工全过程监督，既保障工程质量，又增强村民主人翁意识，形成 “自己的路自己建、自己管” 的良性机制。</t>
  </si>
  <si>
    <t>农村基础设施</t>
  </si>
  <si>
    <t>宝日勿苏镇吉林嘎查低压整改项目</t>
  </si>
  <si>
    <t>吉林嘎查</t>
  </si>
  <si>
    <t>嘎查120户通三箱电和四箱电，低压整改，更换旧电线15公里</t>
  </si>
  <si>
    <t>吉林嘎查村民代表、35户脱贫户、5户监测户参加</t>
  </si>
  <si>
    <t>项目的落地使嘎查全民受益，生产生活需求进一步得到保障，惠及全民。                          产权归属：吉林嘎查</t>
  </si>
  <si>
    <t>解决老化电线安全隐患，解决
夏天缺电电压不够问题，实质感受发展振兴。</t>
  </si>
  <si>
    <t>巴林右旗塞纳种羊繁育农牧业专业合作社无人化智慧牧场项目</t>
  </si>
  <si>
    <t>宝日勿苏镇宝日勿苏嘎查</t>
  </si>
  <si>
    <t>1、智能饲喂系统:TMR全混合日粮饲料制备机（12立方）1台、分料输送带：2台、无人撒料机器人（4立方）2台、多语种智能饲喂系统客户端 1套
2、智能配料系统：智能上料储料仓（定制）4台、圆盘粉碎机（定制）1台、筛草机1套、送料输送带1套、精饲料上料器2台
3、智能饮水系统：恒温饮水系统（含多语种手机客户端1套；含保温储水桶2吨）、恒温水槽40套、管路铺设40套【10间羊舍应用】
4、养殖环境检测系统：有害气体监测通风系统10套、有害气体监测通风系统系统（含多语种手机客户端）1套
5、智慧牧场智慧大脑：智慧牧场智慧大脑1套
6、刮粪清粪系统：刮粪清粪系统2套、传送带（运粪）2套【2间羊舍应用】
7、图像数据采集系统：图像数据采集系统1套【10间羊舍、2间草库应用】
8、多语种谱系档案追溯系统1套</t>
  </si>
  <si>
    <t>党、政班子成员、相关站办所工作人员、合作社相关人员共有25人参与</t>
  </si>
  <si>
    <t>1.经济效益：项目落实后能壮大嘎查村集体经济收益投入资金4.3%，增加农牧民群众收入，改善了群众生活水平。发展巴林种羊产业，切实巩固拓展脱贫攻坚成果，积极衔接推进乡村振兴。可以有效壮大集体经济收益。产权归属宝日勿苏镇宝日勿苏嘎查</t>
  </si>
  <si>
    <t>发展巴林种羊产业，切实巩固拓展脱贫攻坚成果，积极衔接推进乡村振兴。可以有效壮大集体经济收益。产权归宝日勿苏镇宝日勿苏嘎查所有。</t>
  </si>
  <si>
    <t>农村供水保障设施建设</t>
  </si>
  <si>
    <t>宝日勿苏镇巴彦花嘎查农村牧区供水保障项目</t>
  </si>
  <si>
    <t>巴彦花嘎查</t>
  </si>
  <si>
    <t>新打水源井1眼，水塔1座，铺设管道8千米，入户134户，购进智能水表134块。</t>
  </si>
  <si>
    <t>旗水利局</t>
  </si>
  <si>
    <t>巴彦花嘎查村民代表、45户脱贫户、监测户参加</t>
  </si>
  <si>
    <r>
      <rPr>
        <sz val="16"/>
        <color rgb="FF000000"/>
        <rFont val="宋体"/>
        <charset val="134"/>
      </rPr>
      <t>供水保障目标：新打水源井、建水塔并铺设 8 千米管道，实现 134 户全覆盖，彻底解决村民 “吃水难、用水不稳” 问题，保障每户日均稳定供水，水质达标率 100%。</t>
    </r>
    <r>
      <rPr>
        <sz val="16"/>
        <color rgb="FF000000"/>
        <rFont val="Times New Roman"/>
        <charset val="134"/>
      </rPr>
      <t>​</t>
    </r>
    <r>
      <rPr>
        <sz val="16"/>
        <color rgb="FF000000"/>
        <rFont val="宋体"/>
        <charset val="134"/>
      </rPr>
      <t xml:space="preserve">
生活改善目标：安装智能水表后，方便村民精准计量用水，减少水资源浪费，同时避免挑水、拉水奔波，村民生活便捷度提升 80% 以上。</t>
    </r>
    <r>
      <rPr>
        <sz val="16"/>
        <color rgb="FF000000"/>
        <rFont val="Times New Roman"/>
        <charset val="134"/>
      </rPr>
      <t>​</t>
    </r>
    <r>
      <rPr>
        <sz val="16"/>
        <color rgb="FF000000"/>
        <rFont val="宋体"/>
        <charset val="134"/>
      </rPr>
      <t xml:space="preserve">
生产助力目标：稳定供水为牲畜饮水、庭院种植提供保障，降低因缺水导致的养殖、种植损失，预计每户年均减少相关经济损失 1000-1500 元。</t>
    </r>
  </si>
  <si>
    <r>
      <rPr>
        <sz val="16"/>
        <color rgb="FF000000"/>
        <rFont val="宋体"/>
        <charset val="134"/>
      </rPr>
      <t>务工增收：施工期间优先雇佣巴彦花嘎查本地村民，参与管道开挖、水表安装等工作，提供 10-15 个短期岗位，人均可获劳务收入 2000-3000 元。</t>
    </r>
    <r>
      <rPr>
        <sz val="16"/>
        <color rgb="FF000000"/>
        <rFont val="Times New Roman"/>
        <charset val="134"/>
      </rPr>
      <t>​</t>
    </r>
    <r>
      <rPr>
        <sz val="16"/>
        <color rgb="FF000000"/>
        <rFont val="宋体"/>
        <charset val="134"/>
      </rPr>
      <t xml:space="preserve">
便利生活生产：供水设施投用后，村民无需再为取水耗费时间精力，可投入更多时间发展养殖、种植产业；智能水表便于用水管理，助力养成节水习惯，间接降低用水成本。</t>
    </r>
    <r>
      <rPr>
        <sz val="16"/>
        <color rgb="FF000000"/>
        <rFont val="Times New Roman"/>
        <charset val="134"/>
      </rPr>
      <t>​</t>
    </r>
    <r>
      <rPr>
        <sz val="16"/>
        <color rgb="FF000000"/>
        <rFont val="宋体"/>
        <charset val="134"/>
      </rPr>
      <t xml:space="preserve">
参与监督与管护：邀请村民代表参与施工质量监督，项目完工后，在政府指导下明确村民对自家水表及周边管道的日常管护责任，形成 “共建共管” 模式，保障供水设施长期稳定运行。</t>
    </r>
  </si>
  <si>
    <t>巴林右旗宝日勿苏镇老房身村
以工代赈塘坝综合治理工程</t>
  </si>
  <si>
    <t>老房身村</t>
  </si>
  <si>
    <t>本次老房身村塘坝坝体形式采用均质土坝，坝长 46m，
迎水侧坝坡采用 M15 浆砌石防护，背水侧坝坡采用 C25 预制六棱砖防
护，为了方便排水，在背水坡中间处设置 M15 浆砌石排水沟。溢洪道
为 C25F200W4 钢筋砼溢洪道，溢洪道长度 104m。塘坝坝顶路长度为
46m，结构形式为 5cm 中粗砂磨耗层、20cm 级配砂砾基层及 20cm 天
然砂砾垫层。供水管路及配套采用国标 100 级 DN200PE 供水管路,长
度为 8400m，配套地埋低压线 500m。在管道进出口两侧设置 2 座砖砌
进出口闸阀井。</t>
  </si>
  <si>
    <t>旗发改委</t>
  </si>
  <si>
    <t>2026年5月-2026年10月</t>
  </si>
  <si>
    <t>10位村民代表</t>
  </si>
  <si>
    <t>老房身村塘坝通过新建由主坝、钢筋砼溢洪道、坝顶路、库区护岸防护及供水管路等工程措施，从而老房身村效缓解水资源短缺矛盾，改善区域生态环境，保障农牧业生产稳定发展，提升村庄防灾减
灾能力，促进当地经济社会可持续发展。</t>
  </si>
  <si>
    <t>施工期间安排就业 140 人（其中脱贫户 5 个，农
村低收入 15 个，城镇相关失业人员 1 个），年人均收入可增加 1.66
万元以上</t>
  </si>
  <si>
    <t>巴林右旗宝日勿苏镇太平村
以工代赈塘坝综合治理工程</t>
  </si>
  <si>
    <t>太平村</t>
  </si>
  <si>
    <t>本次太平村塘坝坝体形式采用均质土坝，坝长
53m，迎水侧坝坡采用M15浆砌石防护，背水侧坝坡采用C25预
制六棱砖防护，为了方便排水，在背水坡中间处设置M15浆砌石
排水沟。溢洪道为C25F200W4钢筋砼溢洪道，溢洪道长度108m。
塘坝坝顶路长度为53m，结构形式为5cm中粗砂磨耗层、20cm级
配砂砾基层及20cm天然砂砾垫层。</t>
  </si>
  <si>
    <t>太平村塘坝竣工后，粮食可实现增收数万斤，年效益可达到百万元，效益显著，塘坝有着良好的发展前景，另外可减少水土流失，提高周边环境生态，并与人民群众的利益息息相关，对加快宝日勿苏镇太平村的经济发展起到保驾护航的作用，有显著的社会效益并有助于推动脱贫地区高质量发展，为如期实现中国式现代化打下坚实基础。</t>
  </si>
  <si>
    <t>预计带动群众务工人数130人，发放劳务报酬金额226.73万元（占上级资金的41%）,能够增加当地农牧民务工收入。</t>
  </si>
  <si>
    <t xml:space="preserve">巴林右旗宝日勿苏镇哈如拉嘎查恩格尔艾力以工代赈山洪治理项目
</t>
  </si>
  <si>
    <t>哈如拉嘎查</t>
  </si>
  <si>
    <t>本次设计护岸采用单式断面均质土堤，防护高度为 1.6m，迎水坡坡
比 1:2。迎水侧护坡采用铅丝石笼护坡厚 50cm，下设砂砾石垫层 15cm
以及 10KN/m 无纺布。迎水侧护岸顶采用铅丝石笼封顶，尺寸 50×50cm
（长×厚）。护岸护脚采用垂直护脚+水平护脚防护形式，其中护岸垂
直护脚采用铅丝石笼结构，长 1m，厚 1.2m，下设砂砾石垫层 15cm，10KN/m
无纺布。护岸水平护脚采用铅丝石笼结构，长 3m，厚 50cm，下设砂砾
石垫层 15cm，10KN/m 无纺布。</t>
  </si>
  <si>
    <t>本工程的主要任务是保护村庄内住宅、街道、农田
等重要基础设施的防洪安全，工程实施后，将建成巴林右旗宝日勿苏镇段恩格尔艾力比较完善的流域防洪除涝体系，大大提高了本次防洪保护区的防洪标准和全流域抗洪灾风险的能力。免受洪水侵袭。</t>
  </si>
  <si>
    <t>施工期间安排就业 200 人（其中脱贫户 5 个，农村
低收入 15 个，城镇相关失业人员 1 个），年人均收入可增加 3.99 万元以上。</t>
  </si>
  <si>
    <t>巴林右旗宝日勿苏镇老房身村以工代赈文冠果基地小型水利工程</t>
  </si>
  <si>
    <t>巴林右旗宝日勿苏镇老房身村</t>
  </si>
  <si>
    <t>新建两处小型蓄水池。建设50吨高位水池2处，铺设输配水管道米1040米，土方开挖2616立方米，供水规模89.72立方米/天，年供水量为3.27万立方米，工程建设等级V级</t>
  </si>
  <si>
    <t>解决旱季居民饮水短缺问题，确保水质安全，减少因缺水导致的生活不便，提升日常用水稳定性。为农田灌溉提供稳定水源，缓解季节性干旱对农作物的影响，提高粮食和经济作物产量，增加农户收入。雨季可储蓄雨水，减轻区域内涝压力；旱季则能补充地下水，改善局部水资源循环，降低旱涝灾害对群众生活和财产的威胁。维持周边区域土壤湿度，助力植被生长，改善局部小气候，为老百姓营造更宜居的生活环境，间接提升生活质量。</t>
  </si>
  <si>
    <t>预计带动群众务工，发放劳务报酬金额</t>
  </si>
  <si>
    <t>巴林右旗宝日勿苏镇以工代赈巷道硬化项目</t>
  </si>
  <si>
    <t>巴林右旗宝日勿苏镇新井村</t>
  </si>
  <si>
    <t>拟硬化巷道若干。路肩宽6.5米，路面宽4.5米。</t>
  </si>
  <si>
    <t>改善出行条件：解决土路雨天泥泞、晴天扬尘问题，保障居民日常出行安全，尤其方便老人、儿童及非机动车通行，缩短出行时间成本。减少路面坑洼导致的噪音、灰尘污染，改善街区卫生环境，为居民散步、休闲提供整洁空间，增强居住幸福感。便于农副产品、生活用品运输，降低商户货物搬运难度，为沿街商铺吸引客流，间接带动家庭增收，同时为救护车、消防车等应急车辆快速通行提供保障。硬化路面为后续管网改造、绿化建设奠定基础，助力街区整体环境升级，提升村容村貌，增强居民归属感。</t>
  </si>
  <si>
    <t>巴林右旗宝日勿苏镇以工代赈通村路修建项目</t>
  </si>
  <si>
    <t>拟修建通村路若干。路肩宽6.5米，路面宽4.5米。</t>
  </si>
  <si>
    <t>巴林右旗宝日勿苏镇以工代赈村级公路维修项目</t>
  </si>
  <si>
    <t>拟维修村级公路若干。路肩宽6.5米，路面宽4.5米。</t>
  </si>
  <si>
    <t>巴林右旗宝日勿苏镇会庙嘎查小型塘坝建设工程</t>
  </si>
  <si>
    <t>巴林右旗宝日勿苏镇会庙嘎查</t>
  </si>
  <si>
    <t>拟修建一处小型塘坝。塘坝主体为土质坝体，塘坝高为8.5m，塘坝长160米，坝顶宽4.5米，迎水面坡比为1：2.5，背水面坡比1:2.0，迎水面采用浆砌片石铺砌，下游采用植草防护。塘坝设置水泥混凝土溢洪道一处，长103米。</t>
  </si>
  <si>
    <t>本工程的主要任务是保护村庄内住宅、街道、农田
等重要基础设施的防洪安全，工程实施后，将建成比较完善的流域防洪除涝体系，大大提高了本次防洪保护区的防洪标准和全流域抗洪灾风险的能力。免受洪水侵袭。</t>
  </si>
  <si>
    <t>巴林右旗宝日勿苏镇三座山村
以工代赈塘坝综合治理工程</t>
  </si>
  <si>
    <t>三座山村</t>
  </si>
  <si>
    <t>建设两处塘坝，并设置溢洪道，设计护岸采用单式断面均质土堤，迎水坡坡
比 1:2。迎水侧护岸顶采用铅丝石笼封顶，护岸护脚采用垂直护脚+水平护脚防护形式，护岸垂直护脚采用铅丝石笼结构</t>
  </si>
  <si>
    <t>2026年5月-2026年11月</t>
  </si>
  <si>
    <t>11位村民代表</t>
  </si>
  <si>
    <t>通过新建由主坝、钢筋砼溢洪道、坝顶路、库区护岸防护及供水管路等工程措施，从而三座山村效缓解水资源短缺矛盾，改善区域生态环境，保障农牧业生产稳定发展，提升村庄防灾减灾能力，促进当地经济社会可持续发展。</t>
  </si>
  <si>
    <t>自来水建设</t>
  </si>
  <si>
    <t>麻斯塔拉嘎查自来水建设项目</t>
  </si>
  <si>
    <t>麻斯塔拉嘎查</t>
  </si>
  <si>
    <t>旗住建局</t>
  </si>
  <si>
    <t>达尔罕街道管理办公室</t>
  </si>
  <si>
    <t>麻斯塔拉嘎查脱贫户，党员代表，村民代表27人参与</t>
  </si>
  <si>
    <t>提高嘎查农牧民生产，生活质量，提升嘎查饮水安全</t>
  </si>
  <si>
    <t>有利于整体提升嘎查村饮水安全</t>
  </si>
  <si>
    <t>基础设施</t>
  </si>
  <si>
    <t>麻斯塔拉嘎查农牧业基础设施项目</t>
  </si>
  <si>
    <t>麻斯塔拉嘎查基础建设棚圈4000 平，160万，储草库4000平，200万，合计360万</t>
  </si>
  <si>
    <t>有助于改善畜牧业生产条件，提高规模化养殖，促脱贫户有效增加收入</t>
  </si>
  <si>
    <t>文化传承与乡村产业</t>
  </si>
  <si>
    <t>麻斯塔拉嘎查骑射培训基地建设项目</t>
  </si>
  <si>
    <t>总建设面积60000平米，主要建设培训场地，靶场，学员休息区等配套设施，满足骑射技能培训，教学实践需求</t>
  </si>
  <si>
    <t>旗文旅局</t>
  </si>
  <si>
    <t>项目建设完成后，开展骑射培训，传承民族文化，带动周边发展</t>
  </si>
  <si>
    <t>农村道路建设</t>
  </si>
  <si>
    <t>麻斯塔拉嘎查水泥路建设项目</t>
  </si>
  <si>
    <t>建设宽度5米，总长1.6公里水泥道路，含路及处理，水泥面层铺设及道路两侧排水工程</t>
  </si>
  <si>
    <t>改善沿线群众出行条件，便利农产品运输</t>
  </si>
  <si>
    <t>农田道路</t>
  </si>
  <si>
    <t>德日苏宝龙嘎查农田道路维修建设项目</t>
  </si>
  <si>
    <t>德日苏宝龙嘎查</t>
  </si>
  <si>
    <t>德日苏宝龙嘎查农田道路维修建设项目（7000米）</t>
  </si>
  <si>
    <t>德日苏宝龙嘎查脱贫户，党员代表，村民代表28人参与</t>
  </si>
  <si>
    <t>有助于改善农业生产条件，方便农业产品运输和销售</t>
  </si>
  <si>
    <t>助力嘎查农业基础设施建设</t>
  </si>
  <si>
    <t>德日苏宝龙嘎查农牧业基础设施项目</t>
  </si>
  <si>
    <t>德日苏宝龙嘎查基础建设棚圈6000平，240万，储草库5000平，250万，合计490万</t>
  </si>
  <si>
    <t>德日苏宝龙嘎查塔林湖周边居民自来水建设项目</t>
  </si>
  <si>
    <t>德日苏宝龙嘎查塔林湖周边居民自来水工程建设</t>
  </si>
  <si>
    <t>提高嘎查农牧民生产，生活质量，提高嘎查饮水安全</t>
  </si>
  <si>
    <t>有利于整体提升嘎查饮水安全</t>
  </si>
  <si>
    <t>产业服务支撑项目</t>
  </si>
  <si>
    <t>西拉沐沦苏木短角牛场无人化智慧牧场</t>
  </si>
  <si>
    <t>西拉沐沦苏木短角牛场</t>
  </si>
  <si>
    <t xml:space="preserve">1、智能饲喂系统:TMR全混合日粮饲料制备机（12立方）1台、分料输送带：1台、无人撒料机器人1台、多语种智能饲喂系统客户端 1套、耗材、辅材1套
2、智能配料系统：智能上料储料仓（定制）4台、圆盘粉碎机（定制）1台、精饲料储料仓（定制）4台、通风设备1套、筛草机1套、精饲料上料器2台、上料输送带（定制）20米、耗材、辅材1套
3、智能饮水系统：保温储水桶（1吨）2台、恒温饮水系统（含多语种手机客户端）4套、水井1套、耗材、辅材1套
4、牛围栏系统：牛颈枷1套、牛床1套
5、智能消杀系统：有害气体监测通风系统1套、雾化喷淋系统（含多语种手机客户端）1套
6、刮粪清粪系统（定制）：刮粪清粪系统（定制）1台
7、图像数据采集系统1套
8、合作社共用设备及辅材：多语种谱系档案追溯系统（1套、105个、2套）、电路辅材1套、全自动智能牛保定架及分群围栏1套、合作社活畜交易平台及显示设备1套、
旗大数据平台接口对接及线上活畜交易客户端1套
</t>
  </si>
  <si>
    <t>西拉沐沦苏木人民政府</t>
  </si>
  <si>
    <t>2025年</t>
  </si>
  <si>
    <t>2名村民代表、2名脱贫户</t>
  </si>
  <si>
    <t>1.新建智能饲喂系统≥1台套
2.智能配料系统≥1台套
3.合作社共用设备及辅材≥1台套
4.群众满意度≥96%</t>
  </si>
  <si>
    <t>通过智慧养殖可有效降低牲畜养殖过程中对环境污染、通过精准饲喂、标准化繁育、谱系档案管理及溯源系统建设等方式，实现少养精养，优质优价，讲好品牌故事，促进巴林右旗牛羊肉产业全链条发展。项目建成后、产权归属西拉沐沦苏木</t>
  </si>
  <si>
    <t>集体经济类</t>
  </si>
  <si>
    <t>西拉沐沦苏木供销商贸惠农服务综合体项目</t>
  </si>
  <si>
    <t>西拉沐沦苏木</t>
  </si>
  <si>
    <t>建设惠农综合服务中心500平，商贸物流周转库2000平，便民服务站3处600平及相应的设施设备。</t>
  </si>
  <si>
    <t>可提升对党员群众进行政治、思想、文化、生产、经营、生活等方面的教育培训质量效果等。</t>
  </si>
  <si>
    <t>通过场所的修缮提升，党员群众政治、思想、文化、生产、经营、生活等方面的教育培训质量效果得到提升，从而有较好的社会和经济效益。产权归属：西拉沐沦苏木人民政府</t>
  </si>
  <si>
    <t>西拉沐沦苏木沙布嘎嘎查田园综合体乡村旅游项目之一</t>
  </si>
  <si>
    <t>沙布嘎嘎查</t>
  </si>
  <si>
    <t>旅游项目1：依托沙布嘎古榆树群边的湖面打造垂钓园：建垂钓台50处，环湖木栈道及栅栏、150平米游客服务中心，景点标识牌、沿路灯带，修建停车场，卫生厕所，完善水、电、井、排水等基础设施</t>
  </si>
  <si>
    <r>
      <rPr>
        <sz val="16"/>
        <rFont val="宋体"/>
        <charset val="134"/>
      </rPr>
      <t>全力推动沙布嘎嘎查</t>
    </r>
    <r>
      <rPr>
        <sz val="16"/>
        <rFont val="serif"/>
        <charset val="134"/>
      </rPr>
      <t>“</t>
    </r>
    <r>
      <rPr>
        <sz val="16"/>
        <rFont val="宋体"/>
        <charset val="134"/>
      </rPr>
      <t>文化旅游、生态观光、牧旅融合、产业振兴</t>
    </r>
    <r>
      <rPr>
        <sz val="16"/>
        <rFont val="serif"/>
        <charset val="134"/>
      </rPr>
      <t>”</t>
    </r>
    <r>
      <rPr>
        <sz val="16"/>
        <rFont val="宋体"/>
        <charset val="134"/>
      </rPr>
      <t>，以复合文旅产业为业态支撑，将其打造成为集民族团结教育、生态与文化体验、研学实践培训和乡村文旅休闲于一体的全国牧区人文生态乡村旅游发展典范，努力建设宜业、宜居、生态、</t>
    </r>
    <r>
      <rPr>
        <sz val="16"/>
        <rFont val="serif"/>
        <charset val="134"/>
      </rPr>
      <t xml:space="preserve"> </t>
    </r>
    <r>
      <rPr>
        <sz val="16"/>
        <rFont val="宋体"/>
        <charset val="134"/>
      </rPr>
      <t>和谐、富裕沙布嘎嘎查</t>
    </r>
  </si>
  <si>
    <r>
      <rPr>
        <sz val="16"/>
        <rFont val="宋体"/>
        <charset val="134"/>
      </rPr>
      <t>产业振兴是乡村振兴的首要任务，发展与乡村产业结合的乡村旅游，通过农旅融合发展，让乡村特色产业更加兴旺；</t>
    </r>
    <r>
      <rPr>
        <sz val="16"/>
        <rFont val="serif"/>
        <charset val="134"/>
      </rPr>
      <t xml:space="preserve">
</t>
    </r>
    <r>
      <rPr>
        <sz val="16"/>
        <rFont val="宋体"/>
        <charset val="134"/>
      </rPr>
      <t>传统乡村民俗文化对城市游客具有更大的吸引力，发展与民俗文化相结合的乡村旅游，拓展延伸乡村文化产业链条，丰富乡村旅游文化内涵、增强乡村产业发展后劲；发展与和美乡村建设相结合的乡村旅游，围绕乡土景观和特色产业开发多元化的旅游产品，建设农民骄傲、市民向往的美丽村庄</t>
    </r>
  </si>
  <si>
    <t>乡村旅游</t>
  </si>
  <si>
    <t>西拉沐沦苏木沙布嘎嘎查田园综合体乡村旅游项目之二</t>
  </si>
  <si>
    <t>旅游项目2：依托沙布嘎嘎查古榆树林建设榆下营地，新建古榆树群露营地，木栈道链接露营台10处、星空房10处、集装箱住宿房10处、蒙古包10处，配合亮化工程，商业档口10处，木栅栏，沿线设立标识牌，完善水、电、井、排水井等基础设施</t>
  </si>
  <si>
    <t>西拉沐沦苏木沙布嘎嘎查田园综合体乡村旅游项目之三</t>
  </si>
  <si>
    <t>旅游项目3：民族特色传统展示及体验场地：建设小型那达慕会场，男儿三艺场地、道具设施</t>
  </si>
  <si>
    <t>产业园区基础设施</t>
  </si>
  <si>
    <t>西拉沐沦苏木沙布嘎嘎查田园综合体乡村旅游项目之四</t>
  </si>
  <si>
    <t>旅游项目4：沿沙布嘎已建成的旅游环路，建15处民宿房和15处100平米/处的风干晾晒加工车间</t>
  </si>
  <si>
    <t>西拉沐沦苏木布敦花嘎查防洪渠</t>
  </si>
  <si>
    <t>布敦花嘎查</t>
  </si>
  <si>
    <t>巴彦花小组沿河修土方防洪渠4000米</t>
  </si>
  <si>
    <t>1.防洪渠长度≥4000米               
2.受益群众满意度≥90%</t>
  </si>
  <si>
    <t>可为嘎查村农牧民在春耕秋收时期出行提供便利，减少因道路不好延误春耕秋收时机而产生的损失，也为秋收后出售农产品提供方便，经济效益可观，同时可提高当地农牧民幸福感、获得感，有较高的社会效益。</t>
  </si>
  <si>
    <t>西拉沐沦苏木锡热嘎查锡热嘎查至锡热敖包小组路</t>
  </si>
  <si>
    <t>锡热嘎查</t>
  </si>
  <si>
    <t>锡热嘎查至锡热敖包小组路1.2公里加1.2公里防洪坝</t>
  </si>
  <si>
    <t>1.路长度≥1.2公里 
2.受益群众满意度≥95%</t>
  </si>
  <si>
    <r>
      <rPr>
        <sz val="16"/>
        <rFont val="宋体"/>
        <charset val="134"/>
      </rPr>
      <t>补齐必要的农牧业生产配套设施短板，改善生产条件</t>
    </r>
    <r>
      <rPr>
        <sz val="16"/>
        <rFont val="serif"/>
        <charset val="134"/>
      </rPr>
      <t>,</t>
    </r>
    <r>
      <rPr>
        <sz val="16"/>
        <rFont val="宋体"/>
        <charset val="134"/>
      </rPr>
      <t>提高农牧民幸福感，满足当地经济发展进步的需求，保证农村资源利用的最大化，，促进地区的和谐发展。</t>
    </r>
  </si>
  <si>
    <t>蒙东赤峰巴林右旗团结66千伏输变电工程</t>
  </si>
  <si>
    <t>66kV塔基</t>
  </si>
  <si>
    <t>1.塔基≥1处 
2.受益群众满意度≥95%</t>
  </si>
  <si>
    <t>育肥羊标准化棚圈农垦建设项目</t>
  </si>
  <si>
    <t>短角牛场</t>
  </si>
  <si>
    <t>新建育肥羊棚圈3000平方米，购置育肥羊苗2400只，购置撒料车1台，购置搅拌粉碎机1台</t>
  </si>
  <si>
    <t>巴林右旗农牧局</t>
  </si>
  <si>
    <t>20260501-20261231</t>
  </si>
  <si>
    <t>项目建成后，以4个月为一栏，一年可出栏7200只左右育肥羊。结合本地区以寒羊、细毛羊多为基础，收购农牧民羊羔，以短角牛场生物饲草料发酵加工场为辅，育肥羔羊，提高企业收入。根源上解决农牧民有羊羔卖不出好价钱的问题。育肥羊出栏以后每只羊（除损失）保底可得纯利润130元。</t>
  </si>
  <si>
    <t>项目建成以后一次存栏可收购2400只达到标准的羊羔，可与500户农牧民发生利益链接。</t>
  </si>
  <si>
    <t>通过精准饲喂、标准化繁育、谱系档案管理及溯源系统建设等方式，实现精养，优质优价，讲好品牌故事，促进巴林右旗牛羊肉产业全链条发展。项目建成后、产权归属西拉沐沦苏木</t>
  </si>
  <si>
    <t>西拉沐沦苏木新建拌肥站项目</t>
  </si>
  <si>
    <t>1. 购置时产35吨掺混肥生产线（含原料混合、计量、包装模块）2. 上料设备（铲车1台、翻斗车2台、手动推车4台）3. 5吨航吊（含轨道及安全防护装置）4. 辅助设备（原料筛分机、成品转运辊道）及安装调试
2. 购置粉尘收集系统（车间脉冲除尘器+原料仓密封装置）2. 废水处理装置（小型一体化污水处理设备，处理后循环用于降尘）3. 环评配套（噪声隔音棉、排污口在线监测模块）及安装调试</t>
  </si>
  <si>
    <t>经济效益：当地农牧民购买本地生产的掺混肥，免去了长途运输和中间环节费用，并且科学配比的掺混肥有助于提高农作物产量和质量，切实增加农牧民收入。项目综合收益达到总投入资金4.3%。
社会效益： 项目运营方会定期组织农牧民参加农业技术培训，包括掺混肥科学使用方法、最新种植技术等内容，有效提升农牧民科学种植水平，促进农业现代化发展。
生态效益：
合理配方的掺混肥可以改善土壤结构，增加土壤有机质含量，提高土壤保水保肥能力，促进土壤微生物的生长和繁殖，逐步修复和提升土壤生态功能，实现土地的可持续利用 。</t>
  </si>
  <si>
    <t>给当地种植户节省运输成本，节省种地初期投资成本，西拉沐沦苏木几十万亩田的供应，造福百姓。</t>
  </si>
  <si>
    <t>大板镇套白村人饮井工程项目</t>
  </si>
  <si>
    <t>大板镇套白村</t>
  </si>
  <si>
    <t>新建人饮井1眼300米，井房及地下室、水泵等配套设施，变压器一台。</t>
  </si>
  <si>
    <t>大板镇</t>
  </si>
  <si>
    <t>2026年5月-2026年9月</t>
  </si>
  <si>
    <t>15名脱贫人口监测人口与嘎查两委、群众代表全部参与</t>
  </si>
  <si>
    <t>社会效益：项目建成后，提升村民饮水安全与便利性，提高生活质量，确保长期稳定供水。</t>
  </si>
  <si>
    <t>联农带农机制：项目建成后，解决套白村94户280口人饮水困难问题。</t>
  </si>
  <si>
    <t>大板镇和布特哈达村惠民便民残膜回收设备购置项目</t>
  </si>
  <si>
    <t>大板镇和布特哈达村</t>
  </si>
  <si>
    <t>购置残膜回收机1台</t>
  </si>
  <si>
    <t>205名脱贫人口监测人口与村两委、群众代表全部参与</t>
  </si>
  <si>
    <t>经济效益：项目建成后，产权和收入归属和布特哈达村，合作社对外提供残膜回收服务，每亩收费50-60元，年作业量8000亩（含周边村），营收40-48万元。
社会效益：项目实施后，彻底改变以往人工捡拾效率低、清理不彻底、残留污染反复反弹的问题，大幅降低农户劳动强度，有效节约农村劳动力资源。通过村集体统一运营、社会化服务的模式，完善了村级农业社会化服务体系，提升村集体服务群众、带动产业发展的能力。
生态效益：通过机械化常态化开展田间残膜回收，能够有效清理耕地内遗留废旧地膜，从源头减少农田白色污染，缓解地膜残留造成的土壤板结、透气性变差、地力下降等问题。持续改善耕地质量和农田生态环境，保护土壤耕作层，提升耕地稳产增产能力，助力农业绿色可持续发展、守护乡村生态宜居环境。</t>
  </si>
  <si>
    <t>产权归属：项目建成后产权归大板镇和布特哈达村所有
联农带农机制：采用和布特哈达村“村集体+合作社+农户”三方联动模式，以残膜回收机为纽带，实现集体增收、合作社增效、农户受益的三方共赢，为村民节省时间，提高农牧民生产经营积极性，该项目惠及和布特哈达村6个小组常住人口458人，其中脱贫和监测人口205人。</t>
  </si>
  <si>
    <t>养殖业基地</t>
  </si>
  <si>
    <t>5万只罕山白绒山羊高效繁育技术示范推广项目（二期工程）</t>
  </si>
  <si>
    <t>（1）建设养殖圈舍 34 栋，总面积 25250 平方米，圈舍设置防疫通道及圈羊栏。其中繁育圈舍 10 栋，建筑面积 7500 平方米；种羊圈舍 6 栋，建筑面积 4500 平方米；育成及育肥圈舍 14 栋，建筑面积 10250 平方米；产房 4栋，建筑面积 3000 平方米；
（2）建设动物营养实验室 1 栋，建筑面积 490 平方米；
（3）对厂区内消防、综合管网、辅助工程、围墙、硬化等配套设施进行建设</t>
  </si>
  <si>
    <t>该项目入库申报已向全镇30个嘎查村征求意见。</t>
  </si>
  <si>
    <t>经济效益：本期项目建成后形成年培育7000只优质绒山羊的规模化产能,达产年可实现年营业收入1017.80万元、年净利润133.45万元，静态投资回收期4.67年，具备良好的盈利能力和可持续运营能力。
社会效益：推动形成“种羊繁育-饲草料供应-产品销售”的本地化产业链，吸引饲草料加工入驻，带动就业岗位60余个。
生态效益：项目通过标准化圈舍建设可实现饲养集中管理，减少环境污染。</t>
  </si>
  <si>
    <t>产权归属：项目建成后产权归大板镇人民政府所有。
运营模式：项目建成后租赁给企业运营。
带动农牧户发展生产情况：项目通过“技术绑定、资源共享、利益共享”的利益联结机制，发挥企业良种繁育、技术支持等优势，逐步通过示范带动作用促进农牧户养殖规模化，确保产业链各环节相互促进，联农带农效果长效可持续，实现项目与农户的深度融合。
资产收益情况：运营企业按照旗政府确定的收益金利率缴纳收益金。
项目收益资金去向：用于发展壮大嘎查村集体经济。</t>
  </si>
  <si>
    <t>巴林右旗优质奶山羊扩群提质项目</t>
  </si>
  <si>
    <t>新建奶山羊养殖1处，包括
（1）新建羊舍24栋其他配套设施；
（2）挤奶厅2栋及给排水等配套设施辅助工程；
（3）新建管护、消防水池等及配套辅助工程</t>
  </si>
  <si>
    <t>经济效益：项目通过新建高标准羊舍及配套设施，提升奶山羊的规模化、标准化养殖水平。有利于提高奶山羊繁育规模，增加本地山羊奶量销售，促进奶山羊产业发展。
社会效益：项目将创造大量饲养管理、技术服务等就业岗位，有效促进当地农牧民就近就业与增收。通过技术培训与示范带动，可培养一批新型畜牧专业人才，提升整体养殖技术水平。项目的实施能稳定提供优质羊奶，满足市场对高品质乳制品的需求，并对巩固当地脱贫攻坚成果、推动乡村振兴战略具有积极意义。
生态效益：项目推行舍饲养殖模式，可有效减轻天然草场的放牧压力，有利于草原生态的保护与恢复。</t>
  </si>
  <si>
    <t>产权归属：项目建成后产权归大板镇人民政府所有。
运营模式：项目建成后租赁给企业运营
带动农牧户发展产业情况：项目将创造饲养管理、技术服务等就业岗位，有效促进当地农牧民就近就业与增收。通过技术培训与示范带动，可培养一批新型畜牧专业人才，改变农牧户传统养殖模式，提升整体养殖技术水平。
资产收益情况：运营企业按照旗政府确定的收益金利率缴纳收益金。
项目收益资金去向：用于发展壮大嘎查村集体经济。</t>
  </si>
  <si>
    <t>大板镇都希奶山羊养殖场项目</t>
  </si>
  <si>
    <t>项目建设内容：投入京蒙协作市级资金720万元，用于新建羊舍2栋7960平方米及围墙、道路硬化等配套设施</t>
  </si>
  <si>
    <t>旗农牧局（乡村振兴局）</t>
  </si>
  <si>
    <t>全镇30个嘎查村两委1630名脱贫人口、监测户全部参与项目入库、申报工作</t>
  </si>
  <si>
    <t>①产权归属：项目建成以后，京蒙协作资金投入部分形成的固定资产由大板镇人民政府管理，后期根据收益金分配比例将资产权益确权到相关嘎查村。②项目运营主体和运营方式：项目建成以后，由企业负责运营，政府每年按照京蒙协作资金投资总额的4.3%（根据国家政策进行调整）收取项目收益金。③经济效益：项目通过新建高标准羊舍及配套设施，直接提升奶山羊的规模化、标准化养殖水平。有利于显著提高羊群产奶量、羔羊成活率及优质种羊供应能力，带动本地羊奶产品加工增值，延长产业链。④联农带农机制：项目建成后，可提供饲养管理、技术服务等就业岗位8个，有效促进当地农牧民就近就业增收。项目通过技术培训与示范带动，可培养一批新型畜牧专业人才，提升整体养殖技术水平。</t>
  </si>
  <si>
    <t>联农带农机制：项目建成后，可提供饲养管理、技术服务等就业岗位8个，有效促进当地农牧民就近就业增收。项目通过技术培训与示范带动，可培养一批新型畜牧专业人才，提升整体养殖技术水平。</t>
  </si>
  <si>
    <t>大板镇和布特哈达村地磅项目</t>
  </si>
  <si>
    <t>新建地磅秤及配套设施</t>
  </si>
  <si>
    <t>民族事务委员会</t>
  </si>
  <si>
    <r>
      <rPr>
        <sz val="16"/>
        <rFont val="宋体"/>
        <charset val="134"/>
      </rPr>
      <t>1.经济效益：项目建成后，产权归属和布特哈达村，每年预计称重车辆可达800辆，收</t>
    </r>
    <r>
      <rPr>
        <sz val="16"/>
        <color rgb="FFFF0000"/>
        <rFont val="宋体"/>
        <charset val="134"/>
      </rPr>
      <t>益24000元，</t>
    </r>
    <r>
      <rPr>
        <sz val="16"/>
        <rFont val="宋体"/>
        <charset val="134"/>
      </rPr>
      <t>收益金通过四议两公开程序用作村壮大集体经济款和对脱贫户和监测户的扶持或用作村级建设款，比如修路修渠，路灯维修等。
2.社会效益：该地磅项目落地后，有效提升物资计量效率，规范称重管理，助力区域产业提质增效与便民服务。完善基础设施配套，保障计量精准公正，为地方经济发展和日常运营提供坚实支撑。</t>
    </r>
  </si>
  <si>
    <t>产权归属：项目建成后产权归大板镇和布特哈达村所有
带动农牧户发展产业情况：解决和布特哈达村6个小组农牧民生产粮食及出售牲畜无法过秤问题，为村民节省时间，提高农牧民生产经营积极性，该项目惠及和布特哈达村6个小组常住人口458人，其中脱贫和监测人口205人
项目收益金投向:收益金通过四议两公开程序用作村壮大集体经济款和对脱贫户和监测户的扶持或用作村级建设款，比如修路修渠，路灯维修等。</t>
  </si>
  <si>
    <t>巴林右旗大板镇乌额根图嘎查以工代赈水泥路建设项目</t>
  </si>
  <si>
    <t>大板镇乌额根图嘎查</t>
  </si>
  <si>
    <t>新建水泥混凝土道路总长度5300米，其中A段长度2600米，宽度4.5米，山皮石路基，宽度5.5米，培土路肩，每侧宽度0.5米；B段长度2700米，宽度4米，山皮石路基宽度5米，有路肩段每侧培土路肩0.5米宽，其余段做混凝土防水冲护坡，每侧宽度1.4米，长度2142.9米。</t>
  </si>
  <si>
    <t>巴林右旗发改委</t>
  </si>
  <si>
    <t>2026年5月至2026年12月</t>
  </si>
  <si>
    <t>道路建设完成后，对改善沿线交通情况、促进城乡一体化、促进乡村振兴建设有着至关重要的意义，而且会逐渐改善沿途的生态环境及本区域的自然环境，对沿线居民的生产、工作及生活将带来极大方便，提高了交通量。大量外来经商和劳务人员的涌入，既有利于经济的繁荣，也将先进的思维和文化传入。</t>
  </si>
  <si>
    <t>组织项目所在区域内农村劳动力、城镇低收入人口和就业困难群体等参加工程建设，并优先“吸纳脱贫人口、防止返贫监测对象、因灾需救助人口、易地扶贫搬迁群众和受自然灾害等不可抗力影响无法外出务工劳动力等群体”发挥以工代赈项目带动就业增收的作用</t>
  </si>
  <si>
    <t>大板镇新达冷村砂石路建设项目</t>
  </si>
  <si>
    <t>大板镇新达冷村</t>
  </si>
  <si>
    <t>新建砂石路10公里左右</t>
  </si>
  <si>
    <t>65名脱贫人口监测人口与村两委、群众代表全部参与</t>
  </si>
  <si>
    <t>经济效益：
道路畅通显著降低农资运输和农产品外销成本，提升流通效率。
社会效益：道路畅通极大改善了村民的生产生活条件，方便了生产物资运输和农产品外销，降低了运输成本和时间成本。便利的交通促进了信息交流和资源流动，为发展农村电商、乡村旅游等新业态创造了条件，增强了村庄发展活力，有助于吸引人才返乡创业，提升村民的生活品质和获得感。
环境效益：相对砂石路，水泥路面能有效减少扬尘污染。规范的道路建设和排水设施有助于疏导雨水，减少水土流失，改善村容村貌和环境卫生</t>
  </si>
  <si>
    <t>产权归属：项目建成后产权归大板镇新达冷村所有。
带动农牧户发展生产情况：道路畅通显著降低农资运输和农产品外销成本，提升流通效率。</t>
  </si>
  <si>
    <t>产业路</t>
  </si>
  <si>
    <t>大板镇胡特林高勒村田间路建设项目</t>
  </si>
  <si>
    <t>大板镇胡特林高勒村</t>
  </si>
  <si>
    <t>新建田间路16公里</t>
  </si>
  <si>
    <t>巴林右旗农牧局（乡村振兴局）</t>
  </si>
  <si>
    <t>42名脱贫人口监测人口与嘎查村两委、群众代表全部参与</t>
  </si>
  <si>
    <t>经济效益：
极大改善农机下田和农产品运输条件，直接降低生产运输成本与损耗，提高耕作效率，为土地流转和规模化经营奠定基础，促进农民增收。
社会效益：
道路畅通彻底解决了农机“下田难”、农产品“运输难”问题，极大保障了耕、种、管、收各环节高效作业，确保不误农时，是支撑现代农业发展的关键生产性基础设施
生态效益：
路面硬化有效减少雨水冲刷导致的水土流失和田间扬尘。规范的道路系统有利于保护田间生态环境，便于开展生态农业管理。</t>
  </si>
  <si>
    <t>产权归属：项目建成后产权归大板镇胡特林高勒村所有。
带动农牧户发展生产情况：极大改善农机下田和农产品运输条件，直接降低生产运输成本与损耗，提高耕作效率，为土地流转和规模化经营奠定基础，促进农民增收。</t>
  </si>
  <si>
    <t>大板镇胡斯台嘎查过水路面建设项目</t>
  </si>
  <si>
    <t>大板镇胡斯台嘎查</t>
  </si>
  <si>
    <t>新建过水路面70米左右</t>
  </si>
  <si>
    <t>66名脱贫人口监测人口与村两委、群众代表全部参与</t>
  </si>
  <si>
    <t>产权归属：项目建成后产权归大板镇胡斯台嘎查所有。
带动农牧户发展生产情况：道路畅通极大改善了村民的生产生活条件，方便了生产物资运输和农产品外销，降低了运输成本和时间成本。便利的交通促进了信息交流和资源流动。</t>
  </si>
  <si>
    <t>大板镇准哈日毛都嘎查2026年壮大集体经济新建地磅项目</t>
  </si>
  <si>
    <t>大板镇准哈日毛都嘎查</t>
  </si>
  <si>
    <t>1、新建150吨地磅1台套；
2、架设200千瓦变压器1台及电缆；
3、地面硬化1260㎡；
4、新建磅房1处50㎡及室外排水；
5、平整场地6230平方米及回填土方。</t>
  </si>
  <si>
    <t>2026年5月-2026年12月</t>
  </si>
  <si>
    <t>12户18人</t>
  </si>
  <si>
    <t>项目建成后，产权归属准哈日毛都嘎查，预期每年过磅车辆约300车次，年营业收入预计1.5万元。收入归嘎查村的集体经济，准哈日毛都嘎查91户263人常驻村民全部受益，有较好的经济效益。</t>
  </si>
  <si>
    <t xml:space="preserve">产权归属:该项目建成后权属归嘎查所有。
运营模式:通过转租经营方式，嘎查收取的租金。
吸纳劳动力务工就业情况:设立公益性岗位。
项目收益金投向:用于资产收益及小型公益性设施建设等。 </t>
  </si>
  <si>
    <t>巴林右旗大板镇伊逊毛都嘎查以工代赈水泥路建设项目</t>
  </si>
  <si>
    <t>大板镇伊逊毛都嘎查</t>
  </si>
  <si>
    <t>新建水泥混凝土道路12.091公里，混凝土路面宽4.5米，配套建设相应配套工程。项目新建水泥混凝土路面54408.6平方米，过水路面420平方米，土路肩12091平方米</t>
  </si>
  <si>
    <t>43户107人</t>
  </si>
  <si>
    <t>经济效益：项目建设期带动278人务，发放劳务报酬342.00万元，人均增收 1.50万元，其中重点群体（残疾人、低收入人口、脱贫人口、防返贫监测人员、返乡农民工等）278人，人均增收同样达到1.50万元，直接提升当地群众可支配收入。
社会效益：项目建成后，可以改善交通条件，提高交通质量。有利于经济繁荣和先进文化传入。
生态效益:项目建成后，水泥混凝土路面平整坚实，无裸露土壤，扬尘污染大幅减少。</t>
  </si>
  <si>
    <t>产权归属:该项目建成后权属归嘎查所有。
带动农牧户发展生产情况：务工群众直接增收，降低生产生活运输成本，同时公益性岗位长期增收。道路联通项目区与外部市场，加快生产资料和生活物资流通，降低流通成本，带动周边商铺、农资店等服务业发展。</t>
  </si>
  <si>
    <t>畜牧业</t>
  </si>
  <si>
    <t>幸福之路苏木奶食品加工项目</t>
  </si>
  <si>
    <t>幸福之路苏木</t>
  </si>
  <si>
    <t>规划1000平米用地，建设标准化奶食品加工厂房，含生产车间、原料冷库、成品仓库、研发实验室、净化车间、通风排气系统、办公区等满足食品生产卫生标准。</t>
  </si>
  <si>
    <t>2026.4-2026.11</t>
  </si>
  <si>
    <t>幸福之路苏木村民代表10人、脱贫户33人、监测户11人参加。</t>
  </si>
  <si>
    <t>通过该项目实施，保证新鲜奶源的第一时间获取，保证乳牛的高品质质量。加工设备配备先进的低温储存系统，更能保证奶源的新鲜与安全，有效解决资源分散，不成规模、农牧民参与度等实际问题。</t>
  </si>
  <si>
    <t>为发展智能化特色奶产业打好产业发展基础，有效壮大嘎查村集体经济收益，同时，不断提高特色奶产业的集约化、规模化程度，显著提升生产效率和质量效益。受益人为幸福之路苏木全部常住户人口。</t>
  </si>
  <si>
    <t>农畜产品加工业</t>
  </si>
  <si>
    <t>幸福之路苏木生物质肥料加工厂建设项目</t>
  </si>
  <si>
    <t>新建生物质肥料加工厂1处，包含预处理系统： 破碎机、混料机、输送设备。发酵系统： 槽式发酵仓、高压强制曝气系统、智能翻抛机、异味收集系统。后处理系统： 滚筒筛分机、粉碎机、圆盘造粒机/转鼓造粒机、烘干冷却机、自动包装机。辅助系统： 实验室检测设备（检测养分、重金属、水分等）、环保设施（除臭塔、污水处理装置）。</t>
  </si>
  <si>
    <t>促进经济增长和就业，还能够优化产业结构、保护生态环境、展示地方文化、推动社会进步和创新发展。</t>
  </si>
  <si>
    <t>主要用于经济农作物，销售以幸福之路苏木其周边农业种植区为主，建立饲料销售网络与渠道，重点进展有机肥产品的销售延长，实行直销与代理商销售相结合的方式，以生态、高效等功能为主要诉求，针对目标市场进展多渠道销售。使养殖场产生的畜禽粪便固体废物造成的环境污染问题得到了妥当处理。受益人为幸福之路苏木全部常住户人口。</t>
  </si>
  <si>
    <t>路</t>
  </si>
  <si>
    <t>巴林右旗幸福之路苏木苏木浩特艾勒嘎查以工代赈过水路面建设项目</t>
  </si>
  <si>
    <t>浩特艾勒嘎查</t>
  </si>
  <si>
    <t>主要建设内容及规模:本项目新建乡村公路1条，路线总长度110米，具体内容如下:
(1)新建水泥混凝土道路72.04米，设计路基宽8米，路面宽7米，水泥混凝土路面;
(2)新建过水路面37.96米，设计路基宽8米，路面宽8米，水泥混凝土路面;过水路面底配套建设19孔1米圆管涵，单孔涵长8米。</t>
  </si>
  <si>
    <t>2026.04-2026.10</t>
  </si>
  <si>
    <t>浩特艾勒嘎查60名脱贫户参加</t>
  </si>
  <si>
    <t>本项目为以工代赈项目建设，根据《管理办法》规定，巴林右旗发展改革部门应指导以工代赈项目业主单位、施工单位，按照“能用人工尽量不用机械，能组织当地群众务工尽量不用专业施工队伍”的要求，组织项目所在区域内农村劳动力、城镇低收入人口和就业困难群体等参加工程建设，并优先吸纳脱贫人口、防止返贫监测对象、因灾需救助人口、易地扶贫搬迁群众和受自然灾害等不可抗力影响无法外出务工劳动力等群体。实施以工代赈应坚守“赈”的初心，坚持扶志扶智、多劳多得、勤劳致富，鼓励引导群众通过诚实劳动实现增收致富、提高素质技能，加强困难群体就业兜底帮扶，努力增加低收入者收入，促进共同富裕，坚决防止出现“重建设、轻赈济”现象，严禁滥用以工代赈政策侵犯劳动者合法权益。
道路经济方面，因道路等级较低、路线里程较短、交通量较小，未做国民经济评价。道路建设完成后，对改善沿线交通情况、促进城乡一体化、促进乡村振兴建设有着至关重要的意义。</t>
  </si>
  <si>
    <t>项目预计发放劳动报酬94.268万元。预计带动当地农村劳动力60人，人均增收1.57万元。</t>
  </si>
  <si>
    <t>幸福之路苏木民族手工业融合发展项目</t>
  </si>
  <si>
    <t>幸福之路村</t>
  </si>
  <si>
    <t>1、建立1处民族手工艺品实践站。
2、购置手工艺品制作所需塑封机、马编机、直切机、直绣机等设备。
3、新媒体从业场地建设及购置灯光、拍摄及直播等设备。
4、建设设备齐全的产品展示区。</t>
  </si>
  <si>
    <t>旗民委</t>
  </si>
  <si>
    <t>经济效益:1、该项目建成后，以集体经营为单位，项目综合收益达到总投入资金的4.3%，带动当地脱贫人口就业。
社会效益:1、促进幸福之路苏木附近嘎查村整体经济水平增长，增加农牧民群众收入，改善了群众生活水平。2、有效促进就近就业问题，给脱贫户提供一定的公益性岗位。</t>
  </si>
  <si>
    <t xml:space="preserve">产权归属:该项目建成后权属归嘎查所有。
运营模式:通过以集体经营为单位经营方式。
吸纳劳动力务工就业情况:设立公益性岗位。
项目收益金投向:用于设置公益性岗位、资产收益及小型公益性设施建设等。 </t>
  </si>
  <si>
    <t>幸福之路苏木特色产业展示展销营地</t>
  </si>
  <si>
    <t>查干勿苏嘎查</t>
  </si>
  <si>
    <t>新型网红集装箱展示营地500平、展示展销区300平、地面硬化、水电、装修及相关附属设施</t>
  </si>
  <si>
    <t>查干勿苏嘎查村民代表5人、脱贫户15人参加。</t>
  </si>
  <si>
    <t xml:space="preserve">经济效益:1、该项目建成后，以租赁方式承包给有专业资质的经营户，项目综合收益达到总投入资金4.3%，带动3人以上脱贫人口就业，人均年收入增加3000元以上。  
社会效益:1、通过转租经营方式，嘎查集体经济收入将会逐年增加，不仅能够促进附近嘎查村整体经济水平增长，增加农牧民群众收入，改善了群众生活水平。2、带动本嘎查村就业，有效促进就近就业问题，给脱贫户提供一定的公益性岗位。
</t>
  </si>
  <si>
    <t>易地搬迁</t>
  </si>
  <si>
    <t>巴林右旗幸福之路苏木查干宝拉格村易地搬迁后续扶持防洪护岸项目</t>
  </si>
  <si>
    <t>巴林右旗幸福之路苏木</t>
  </si>
  <si>
    <t>治理山洪沟总长度：1.5公里，双侧铅丝石笼护坡、下游桥梁防冲刷加固、沟道清淤疏浚、局部护脚与平顺护岸。</t>
  </si>
  <si>
    <t>巴林右旗发展和改革委员会</t>
  </si>
  <si>
    <t>2026.6—2026.8</t>
  </si>
  <si>
    <t>加强嘎查村基础设施，有效保障群众生产生活需求，不受洪水灾害困扰，减少洪流对河道的破坏，当汛期来临时，可减少洪峰，减少地表土地的流失，提高地表蓄水能力，农业生产条件得到改善，生态环境良性循环。</t>
  </si>
  <si>
    <t>有效保障群众生产生活需求，有效降低洪水灾害，改善运输状况，方便群众，受益人数115人。</t>
  </si>
  <si>
    <t>巴林右旗幸福之路苏木关乃恩格日嘎查易地搬迁后续扶持防洪护岸项目</t>
  </si>
  <si>
    <t>防护坝体总长：2500 米（第一段 1200 米、第二段 700 米、第三段 600 米），坝体高度：约 4 米，结构形式：铅丝石笼防护坝，采用热镀锌铅丝石笼、本地石料填筑，满足抗冲、透水、生态稳定要求。</t>
  </si>
  <si>
    <t>2026.6—2026.12</t>
  </si>
  <si>
    <t>有效保障群众生产生活需求，有效降低洪水灾害，改善运输状况，方便群众，受益人数171人。</t>
  </si>
  <si>
    <t>查干勿苏嘎查标准化挤奶架及配套挤奶架棚项目</t>
  </si>
  <si>
    <t>新建6组标准化挤奶架及配套挤奶架棚。</t>
  </si>
  <si>
    <t>2026年7月-2026年12月</t>
  </si>
  <si>
    <t>社会效益：为切实解决养殖户实际困难，彻底改善落后挤奶现状，提升奶牛养殖质量与产量，打通鲜奶销售渠道，稳定农牧民家庭收入，推动我嘎查畜牧产业良性发展</t>
  </si>
  <si>
    <t>产权归属：该项目建成后权属归嘎查所有。运营模式:挤奶车项目辅助设施，与农牧民签订使用合同，管理管护责任归于农牧民，无偿提供挤奶户使用。</t>
  </si>
  <si>
    <t>手工业</t>
  </si>
  <si>
    <t>建立民族手工艺品实践站5处，购置手工艺品制作相关设备，建设电商直播基地和设备齐全的产品展示区。</t>
  </si>
  <si>
    <t>大力助推嘎查村民族手工艺品销售及发展，助理全苏木整体发展手工艺品产业链的壮大。</t>
  </si>
  <si>
    <t>发展个体手艺人收入的同时带动嘎查村民族手工艺事业发展的同时带动就业率的增加。</t>
  </si>
  <si>
    <t>特色产业</t>
  </si>
  <si>
    <t>索博日嘎镇荣升村特色旅游项目</t>
  </si>
  <si>
    <t>荣升村</t>
  </si>
  <si>
    <t>1.铺设木栈道2000米及附属配套设施设备；
2.引进移动木屋驿站6处及附属配套设施设备；
3.引进移动旅游厕所4处及附属配套设施设备。</t>
  </si>
  <si>
    <t>巴林右旗民族事务委员会</t>
  </si>
  <si>
    <t>索博日嘎镇政府</t>
  </si>
  <si>
    <t>1.经济效益：项目落实后能壮大嘎查村集体经济收益，增加农牧民群众收入，改善了群众生活水平。2.社会效益：项目落实后带动本嘎查村就业，有效促进就近就业问题，给脱贫户提供一定的公益性岗位。带动本嘎查及周边嘎查村发展特色养殖、种植以及经营传统民宿积极性。</t>
  </si>
  <si>
    <t>项目建成后权属归嘎查村所有。嘎查村每年按4.3%比例收取综合收益金，用于设置公益性岗位、资产收益及小型公益性设施建设等。提高群众收入，改善群众生活水平。</t>
  </si>
  <si>
    <t>索博日嘎镇琥硕芒哈嘎查基础设施建设项目</t>
  </si>
  <si>
    <t>琥硕芒哈嘎查</t>
  </si>
  <si>
    <t>1.新建必图小组河道浆砌石护坡800米；
2.新修砂石路460米；</t>
  </si>
  <si>
    <t>修建河道护坡及，能够有效抵御洪水冲击，降低洪水灾害带来的生产生活损失，保护群众生命财产安全；修建砂石路面，为群众及游客出行提供最大便利。</t>
  </si>
  <si>
    <t>文旅</t>
  </si>
  <si>
    <t>索博日嘎镇琥硕芒哈嘎查特色牧家乐旅游项目</t>
  </si>
  <si>
    <t>购置直径14米蒙古包1个、直径12米1个、直径10米蒙古包1个、直径6米2个、直径5米10个，及附属配套设施设备；</t>
  </si>
  <si>
    <t>索博日嘎镇荣升村庭院民宿改造项目</t>
  </si>
  <si>
    <t>.改造利用村内临街闲置房屋20处，建设特色庭院民宿及附属配套设施设备</t>
  </si>
  <si>
    <t>索博日嘎镇太本艾勒嘎查人畜分离养殖小区建设项目</t>
  </si>
  <si>
    <t>太本艾勒嘎查</t>
  </si>
  <si>
    <t>500平方米厂棚3个(100万)300屏幕草料库1个（15万）200立方米储青窖3个（45），横三钢管围栏400平方米（20*20）（10万）打井2眼（不能确定米数，成本150一米），变压器200kw一台，（12万）高压电缆500米（35万）12立方TMR搅拌机3台（24万）930铲车一台 （8万）</t>
  </si>
  <si>
    <t>荣升村修建断头路项目</t>
  </si>
  <si>
    <t>荣升村一二组南公路至养殖场</t>
  </si>
  <si>
    <t>荣升村三组断头路水泥路修建260米、荣升村一组断、头路水泥路50米、 荣升村四组前梁断头路120米、荣升村姚家营子陆子林门前断头路120米、荣升村马场沟五组李会门前断头路70米</t>
  </si>
  <si>
    <t>荣升村脱贫户，一般农牧户监测户</t>
  </si>
  <si>
    <t>断头水泥路的建成能够，方便群众及车辆的出行减少安全隐患，美化人居环境。</t>
  </si>
  <si>
    <t>项目建设，断头水泥路的建成能够，方便群众及车辆的出行减少安全隐患，美化人居环境。全村住户可受益。产权归属荣升村</t>
  </si>
  <si>
    <t>荣升村新建防洪渠项目</t>
  </si>
  <si>
    <t>修建防洪渠全长560米每测280米，原有涵洞因桥洞过低无法正常排洪，改建过水路面。
荣升村边墙沟四组防洪渠修建防洪渠全长380米，每侧190米。
荣升村姚家营子六七组灌溉渠：修建姚家营子六七组灌溉渠全长700米，每侧350米</t>
  </si>
  <si>
    <t>防洪渠建成后，首先能够减少河道附近居民住房的安全隐患，利于河道正常排洪，避免出现因洪水导致的河道和道路堵塞，影响车辆和群众的出行。灌溉渠建成后能够解决荣升村六七组300多亩地的灌溉问题方便群众，减少群众开支增加收入。</t>
  </si>
  <si>
    <t>防洪渠建成后，首先能够减少河道附近居民住房的安全隐患，利于河道正常排洪，避免出现因洪水导致的河道和道路堵塞，影响车辆和群众的出行。全村住户可受益。产权归属荣升村</t>
  </si>
  <si>
    <t>索博日嘎镇山野菜饺子加工项目</t>
  </si>
  <si>
    <t>塔西村</t>
  </si>
  <si>
    <t>购置安装山野菜饺子加工设备：双排饺子皮机、真空拌馅机、切菜机、重型揉面机、传送设备、不锈钢工作台、真空和面机、脱水机、斩拌机、饺子机、馄饨机、包子机、包装机、蒸煮锅、压力罐、冷藏车、速冻冷柜、冷储架、风淋室、洗菜池、开水器、烤箱、电石磨、包装机、蒸饭机。</t>
  </si>
  <si>
    <t>1.经济效益：项目落实后能壮大嘎查村集体经济收益，增加农牧民群众收入，改善了群众生活水平。2.社会效益：项目落实后带动本嘎查村就业，有效促进就近就业问题，给脱贫户提供一定的公益性岗位。</t>
  </si>
  <si>
    <r>
      <rPr>
        <sz val="16"/>
        <rFont val="宋体"/>
        <charset val="134"/>
      </rPr>
      <t>1. 订单保底，让利于农：</t>
    </r>
    <r>
      <rPr>
        <sz val="16"/>
        <rFont val="Times New Roman"/>
        <charset val="134"/>
      </rPr>
      <t>​</t>
    </r>
    <r>
      <rPr>
        <sz val="16"/>
        <rFont val="宋体"/>
        <charset val="134"/>
      </rPr>
      <t xml:space="preserve"> 依托加工能力，与周边20个嘎查村签订山野菜保护价收购协议，直接带动300户以上农牧户增收，其中脱贫户、监测户占比不低于30%，户均年增收2000元。
2. 就近就业，技能增收：</t>
    </r>
    <r>
      <rPr>
        <sz val="16"/>
        <rFont val="Times New Roman"/>
        <charset val="134"/>
      </rPr>
      <t>​</t>
    </r>
    <r>
      <rPr>
        <sz val="16"/>
        <rFont val="宋体"/>
        <charset val="134"/>
      </rPr>
      <t xml:space="preserve"> 设备运行需配备操作工、分拣员、包装工等岗位，优先吸纳本地留守妇女、弱劳力及返乡人员，提供15个固定岗位+40个季节性岗位，人均年增收8000—12000元。
3. 产业联动，多元带动：</t>
    </r>
    <r>
      <rPr>
        <sz val="16"/>
        <rFont val="Times New Roman"/>
        <charset val="134"/>
      </rPr>
      <t>​</t>
    </r>
    <r>
      <rPr>
        <sz val="16"/>
        <rFont val="宋体"/>
        <charset val="134"/>
      </rPr>
      <t xml:space="preserve"> 利用包子机、馄饨机等多元化设备，在野菜淡季转产牛羊肉面食制品，反向拉动当地肉牛肉羊养殖产业，形成“种、养、加”循环链条，间接带动养殖户增收。</t>
    </r>
  </si>
  <si>
    <t>巴根吐村颗粒饲草加工项目</t>
  </si>
  <si>
    <t>巴根吐村</t>
  </si>
  <si>
    <t>采购颗粒饲料加工设备：强制进料粉碎机、沙克龙、除尘、风机、闭风器、压辊、进料输送带、颗粒机、变频螺旋、进料器、齿轮油、自动油冷循环润滑油泵、逆流式冷风机、沙克龙、风机、裙边输送机、自动打包机。</t>
  </si>
  <si>
    <r>
      <rPr>
        <sz val="16"/>
        <rFont val="宋体"/>
        <charset val="134"/>
      </rPr>
      <t>1.原料换购，变废为宝：</t>
    </r>
    <r>
      <rPr>
        <sz val="16"/>
        <rFont val="Times New Roman"/>
        <charset val="134"/>
      </rPr>
      <t>​</t>
    </r>
    <r>
      <rPr>
        <sz val="16"/>
        <rFont val="宋体"/>
        <charset val="134"/>
      </rPr>
      <t xml:space="preserve"> 采取“秸秆换饲料”模式，农户将田间废弃的玉米秸秆、葵花秧等运至加工厂，按比例免费兑换或直接售卖成高品质颗粒饲料，既解决了秸秆焚烧污染问题，又降低了农户养殖成本。
2.优先雇工，技能赋能：</t>
    </r>
    <r>
      <rPr>
        <sz val="16"/>
        <rFont val="Times New Roman"/>
        <charset val="134"/>
      </rPr>
      <t>​</t>
    </r>
    <r>
      <rPr>
        <sz val="16"/>
        <rFont val="宋体"/>
        <charset val="134"/>
      </rPr>
      <t xml:space="preserve"> 设备运行及维护优先雇佣本村村民，开展设备操作、维护保养培训，让农民掌握一门技术，实现“农忙种地、农闲进厂”，获得稳定工资性收入。</t>
    </r>
  </si>
  <si>
    <t>索博日嘎镇荣升村,索博日嘎嘎查人饮供水点工程</t>
  </si>
  <si>
    <t>索博日嘎嘎查,荣升村</t>
  </si>
  <si>
    <t>索博日嘎嘎查新打一眼深水井及配套附属设施、荣升村新打一眼深水井及配套附属设施。</t>
  </si>
  <si>
    <t>巴林右旗水利局</t>
  </si>
  <si>
    <t>荣升村脱贫户，监测户及村民代表共15参加会议：
索博日嘎嘎查脱贫户，监测户及村民代表共9参加会议</t>
  </si>
  <si>
    <t>本项目使用专项资金分别在索博日嘎镇荣升村、索博日嘎嘎查各新打一眼深水井及配套附属设施，建成后可有效解决两村（嘎查）人畜饮水困难问题，保障群众喝上安全、稳定的饮用水，改善人居环境，提升基本公共服务水平，同时完善水利基础设施，为后续产业发展、牲畜养殖和村民生活提供坚实的水源保障，切实发挥资金使用效益，增强基层公共服务能力。</t>
  </si>
  <si>
    <t>项目直接惠及荣升村和索博日嘎嘎查全体村民（牧民），通过新打深水井及配套设施建设，解决人畜饮水难题，降低群众取水成本，改善生产生活条件；施工阶段可优先吸纳本地劳动力参与打井、管道铺设、附属设施建设等工作，增加务工收入；项目建成后，稳定供水将支撑家庭养殖和庭院经济发展，间接带动农户增收；同时，饮水安全条件的改善有助于减少涉水疾病，减轻医疗负担，实现集体资源惠民共享，提升群众获得感和满意度。</t>
  </si>
  <si>
    <t>种植业基地</t>
  </si>
  <si>
    <t>巴林右旗巴彦琥硕镇食用菌设施园区建设项目</t>
  </si>
  <si>
    <t>舍日吐村、四家村、查干达巴村</t>
  </si>
  <si>
    <t>计划项目总投入3000万元（其中企业投资50%，政府投资50%的比例投资，政府投资1500万元，企业投资1500万元）
建设出菇棚150栋（规格：10米×60米）每栋棚造价:120000元、建设收菌棚40栋（规格：8.5米×50米）每栋棚造价:100000元、建设宿舍20间，每间21平，办公室4间、每间30平，总造价:40万含装修，建设生产车间一座（规格18米×40米）、总造价70万，建设园区用水水池一座300立、165万，建设冷库一座320平方米、150万，堆料场地2000平方米、20万，制棒生产线一条，300万，锅炉两台、生产设备一套（包括三轮车、铲车、叉车）、安装地磅一台（120T）造价:300万</t>
  </si>
  <si>
    <t>巴彦琥硕镇人民政府</t>
  </si>
  <si>
    <t>2026.4-2026.12</t>
  </si>
  <si>
    <t>舍日吐村脱贫户、党员代表、村民代表共有12人参与；
四家村脱贫户、党员代表、村民代表共有13人参与；
查干达巴村脱贫户、党员代表、村民代表共有13人参与；</t>
  </si>
  <si>
    <t>助力巴彦琥硕镇实现产业转型，实现多元化产业发展，带动周围农牧户就业，拉动农牧民增收。</t>
  </si>
  <si>
    <t>巴林右旗巴彦琥硕镇糯玉米保鲜库基础配套设施建设项目</t>
  </si>
  <si>
    <t>四家村</t>
  </si>
  <si>
    <t>1、建设糯玉米生产用水净化配套处理设施及相关附属设备。
2、配齐完善糯玉米保鲜存储库相关附属设施设备。</t>
  </si>
  <si>
    <t>四家村脱贫户、党员代表、村民代表共有13人参与；</t>
  </si>
  <si>
    <t>助力巴彦琥硕镇糯玉米产业转型发展，实现产品初加工，促进产业升级转型，壮大嘎查村集体经济收入。</t>
  </si>
  <si>
    <t>巴林右旗巴彦琥硕镇山头村新建集体经济棚圈项目</t>
  </si>
  <si>
    <t>山头村</t>
  </si>
  <si>
    <t>新建4个集体经济肉牛养殖棚圈及相关附属设施设备，每个集体经济肉牛养殖棚圈500平方米。</t>
  </si>
  <si>
    <t>山头村脱贫户、党员代表、村民代表共有12人参与；</t>
  </si>
  <si>
    <t>通过该棚圈的修建可以助力山头村畜牧产业发展，进一步壮大嘎查村集体经济收入。</t>
  </si>
  <si>
    <t>巴彦琥硕镇人饮（安全饮水）配套设施提升项目</t>
  </si>
  <si>
    <t>巴彦琥硕村、下要日吐村</t>
  </si>
  <si>
    <t>1、巴彦琥硕村新建自来水管道18000米、入户水表及相关附属配套设施设备。
2、下要日吐村建设人饮供水站1处、饮水井1眼、入户管道2000米及相关附属设施设备。</t>
  </si>
  <si>
    <t>巴彦琥硕村脱贫户、党员代表、村民代表共有14人参与；
下要日吐村脱贫户、党员代表、村民代表共有15人参与；</t>
  </si>
  <si>
    <t>通过自来水管道的铺设，有效改善嘎查村安全饮水条件，提高居民生活质量，解决饮水问题。</t>
  </si>
  <si>
    <t>巴彦琥硕镇山头村新修通组水泥路项目</t>
  </si>
  <si>
    <t>新修建水泥路长1900米，4米宽，路两侧路肩各1米。</t>
  </si>
  <si>
    <t>该项目的修建可以有效改善山头村基础设施条件，方便群众生产生活出行。项目产权归山头村所有。</t>
  </si>
  <si>
    <t>巴彦琥硕镇上要日吐嘎查新修过水路面项目</t>
  </si>
  <si>
    <t>上要日吐嘎查</t>
  </si>
  <si>
    <t>新修建过水路面长200米</t>
  </si>
  <si>
    <t>上要日吐嘎查脱贫户、党员代表、村民代表共有13人参与；</t>
  </si>
  <si>
    <t>该项目的修建可以有效改善上要日吐嘎查基础设施条件，方便群众生产生活出行。项目产权归上要日吐嘎查所有。</t>
  </si>
  <si>
    <t>巴彦琥硕镇四家村和美乡村建设项目</t>
  </si>
  <si>
    <t>1.投入163万元，新修2730米水泥路。
2.投入30万元，新建3处垃圾池。</t>
  </si>
  <si>
    <t>该项目的修建可以有效改善四家村道路基础设施和环境卫生治理条件，方便群众生产生活出行和环境整治工作开展。项目产权归四家村所有。</t>
  </si>
  <si>
    <t>牛肉干加工生产线建设项目</t>
  </si>
  <si>
    <t>巴彦塔拉苏木宝木图嘎查
牛肉干小型手工业项目</t>
  </si>
  <si>
    <t>巴彦塔拉苏木宝木图嘎查</t>
  </si>
  <si>
    <t>购置1条全自动生产线：包括400型水平开片机、400型切条机、真空滚揉机、烘干房、全自动油炸机、甩油机、滚动包装机、高温水浴杀菌锅、配套配件、冷却洗袋机、风干流水线、600型切段机以及连续式封口包装机等设备。</t>
  </si>
  <si>
    <t>巴彦塔拉苏木</t>
  </si>
  <si>
    <t>2026.1-2026.11</t>
  </si>
  <si>
    <t>“两委班子”6人及3名村民代表参与此项目入库、申报相关工作。</t>
  </si>
  <si>
    <t>经济效益：该项目建成后，以租赁方式承包给个体户，资产投资每年可收益2万元以上；牛肉干加工厂正式投产后，预计第一年产量可达20吨，按照市场均价40元/斤计算，年销售额约为160万元。
社会效益：该项目能够实现嘎查集体经济、牧民“双增收”。牧民足不出户销售自己的牛羊，进一步拓宽牧民增收渠道；通过转租经营方式，嘎查集体经济收入将会逐年增加，不仅能够促进宝木图嘎查及附近嘎查村整体经济水平增长，提升牧民收入水平，有效缩小收入差距，而且可以对嘎查低收入群体进行二次分配，促进牧民内部收入均衡化发展；通过以畜产品精深加工为主的产业链，加快畜牧业转型升级。</t>
  </si>
  <si>
    <t>产权归属：项目建成后，形成的固定资产归宝木图嘎查集体所有。
运营模式：通过转租经营方式，嘎查收取租金。
吸纳劳动力务工就业情况:设立公益性岗位3-5名。
项目收益金投向:主要用于发展村级公益事业和监测对象兜底保障。</t>
  </si>
  <si>
    <t>百姓食堂
建设项目</t>
  </si>
  <si>
    <t>巴彦塔拉苏木昭胡都格嘎查百姓食堂建设项目</t>
  </si>
  <si>
    <t>巴彦塔拉苏木昭胡都格嘎查</t>
  </si>
  <si>
    <t>地面工程300㎡、墙面工程（3米高度，约600㎡）、吊顶工程300㎡、水电工程、门窗工程、消防系统）、照明工程50盏；
灶台、饭柜、烤箱等厨房设备采购；
桌椅、茶杯碗筷等就餐区设备采购；
电脑、收银系统等办公设备采购。</t>
  </si>
  <si>
    <t>“两委班子”5人及2名村民代表参与此项目入库、申报相关工作。</t>
  </si>
  <si>
    <r>
      <rPr>
        <b/>
        <sz val="16"/>
        <rFont val="宋体"/>
        <charset val="134"/>
      </rPr>
      <t>经济效益</t>
    </r>
    <r>
      <rPr>
        <sz val="16"/>
        <rFont val="宋体"/>
        <charset val="134"/>
      </rPr>
      <t xml:space="preserve">：每年运营收入全部作为昭胡都格嘎查集体经济收入。
</t>
    </r>
    <r>
      <rPr>
        <b/>
        <sz val="16"/>
        <rFont val="宋体"/>
        <charset val="134"/>
      </rPr>
      <t>社会效益：</t>
    </r>
    <r>
      <rPr>
        <sz val="16"/>
        <rFont val="宋体"/>
        <charset val="134"/>
      </rPr>
      <t xml:space="preserve">
1.解决就餐难题。为周边居民提供便捷、实惠的用餐场所，尤其是解决老年人、残疾人等特殊群体的就餐困难，提升农牧民群众生活质量。
2.带动人员就业。项目运营需招聘厨师、服务员、后勤等岗位人员，预计可提供5个就业岗位，带动当地劳动力就业。
3.促民族团结。百姓食堂作为嘎查公共空间，将会促进各族群众交流互动，增进邻里关系，增强各民族凝聚力，营造和谐稳定的社会氛围。</t>
    </r>
  </si>
  <si>
    <t>产权归属：项目建成后，形成的固定资产归昭胡都格嘎查集体所有。
运营模式：通过转租经营方式，嘎查收取租金。
吸纳劳动力务工就业情况:设立公益性岗位3-5名。
项目收益金投向:主要用于发展村级公益事业和监测对象兜底保障。</t>
  </si>
  <si>
    <t>巴彦塔拉苏木昭胡都格嘎查壮大嘎查村集体经济新建地磅项目</t>
  </si>
  <si>
    <t>1、新建200吨地磅1台（3.5米宽18米长）；
2、架设200千瓦1台（架设高压线路138米）；
3、地面硬化2713㎡；
4、修建磅房1处及室内外给排水。</t>
  </si>
  <si>
    <t>经济效益：通过对非本村用户或超量使用的用户收取合理称重费用，预计每年可为嘎查带来2万元稳定收益，为后续集体公益事业提供资金支持。为本地及周边农牧民、合作社提供就近称重服务，吸引客商上门收购，加速农产品、畜产品流通，助力特色种养殖产业规模化发展。
社会效益：以高精度电子计量替代传统估算方式，杜绝称重误差与不公平交易现象，增强农牧民市场信心，维护生产经营者合法权益。
生态效益：避免农牧民及收购车辆往返于嘎查与镇区之间的长途行驶，降低燃油消耗，减少尾气排放，缓解区域交通带来的环境压力。</t>
  </si>
  <si>
    <t>巴彦塔拉苏木吉布图嘎查新建防洪堤项目</t>
  </si>
  <si>
    <t>巴彦塔拉苏木吉布图嘎查</t>
  </si>
  <si>
    <t>新建防洪堤300米。</t>
  </si>
  <si>
    <t>有效提升巴彦塔拉苏木吉布图嘎查基础设施和村民生产生活条件。</t>
  </si>
  <si>
    <t>该项目的修建可以有效解决嘎查群众雨季出行困难问题，同时也有力地保障了下游房屋和农作物种植安全，项目产权归嘎查所有。</t>
  </si>
  <si>
    <t>巴彦塔拉苏木乌兰海嘎查新建防洪堤项目</t>
  </si>
  <si>
    <t>巴彦塔拉苏木乌兰海嘎查</t>
  </si>
  <si>
    <t>新建防洪堤350米。</t>
  </si>
  <si>
    <t>有效提升巴彦塔拉苏木乌兰海嘎查基础设施和村民生产生活条件。</t>
  </si>
  <si>
    <t>以工代赈</t>
  </si>
  <si>
    <t>巴林右旗巴彦塔拉苏木塔班板嘎查以工代赈乡村道路工程</t>
  </si>
  <si>
    <t>巴林右旗巴彦塔拉苏木</t>
  </si>
  <si>
    <t>新建乡村水泥路，路线总长5.34公里，设计时速15km/h，路基宽度4.5米，路面宽度3.5米，路面结构层为18厘米水泥混凝土面层+20厘米天然碎石功能层，配套相关附属设施。</t>
  </si>
  <si>
    <t>村民代表10人</t>
  </si>
  <si>
    <t xml:space="preserve">
本乡村水泥路以工代赈项目专项资金专款专用，精准投向路基修整、路面浇筑、安防设施配套等工程建设，同时优先吸纳本地脱贫户、低收入村民参与务工通过就地务工发放薪酬直接增加群众收入，改善人居出行条件，缩小城乡基建差距，稳固脱贫攻坚成果。此外道路通畅激活乡村物流、文旅潜在资源，撬动乡村产业长效发展，实现基建提质、群众增收、乡村振兴多维社会效益与经济效益统一。
</t>
  </si>
  <si>
    <t>优先吸纳本嘎查脱贫户、监测户及低收入人群参与务工，发放薪资报酬，提高群众收入。激活乡村物流、文旅潜在资源，推动嘎查村经济效益。</t>
  </si>
  <si>
    <t>巴林右旗统管共富育肥牛产业园区项目</t>
  </si>
  <si>
    <t>建设育肥牛产业园区1处，包括育肥牛舍等内容。</t>
  </si>
  <si>
    <t>2026年1月-2026年11月</t>
  </si>
  <si>
    <t>“两委”班子5人及村民代表6名、脱贫户6户参与此项目入库、申报相关工作。</t>
  </si>
  <si>
    <t>新建育肥牛产业园区后，通过规模化养殖，能有效促进巴彦塔拉苏木畜牧业发展，带动周边农牧民发展畜牧养殖提供了保障。</t>
  </si>
  <si>
    <t>新建育肥牛基地完成后，通过规模化养殖，能有效促进巴彦塔拉苏木畜牧业发展，带动周边农牧民发展畜牧养殖提供了保障。</t>
  </si>
  <si>
    <t>巴林右旗查干诺尔镇上石村易地搬迁后续扶持过水路面修复项目</t>
  </si>
  <si>
    <t>巴林右旗查干诺尔镇</t>
  </si>
  <si>
    <t>过水路面修复3000 平米，路面宽度约 6 米，采用C30水泥混凝土路面，路基换填、压实、土方平整、垃圾土外运、片石混凝土挡墙及护坡、碎石土回填、铅丝石笼护底、标柱安装等。</t>
  </si>
  <si>
    <t>查干诺尔镇</t>
  </si>
  <si>
    <t>本项目实施后，将彻底解决上石村12处过水路面的通行瓶颈问题，显著提升雨季及汛期道路抗灾能力。修复后的C30混凝土路面宽6米，总长500米，配套石笼防护与涵洞加固，可保障沿线45户165名搬迁群众生产生活物资运输畅通，降低农产品运输损耗约30%。同时消除安全隐患，惠及周边耕地及草场资源，直接受益人口年均节约绕行成本及维修费用约8万元，有效巩固易地搬迁脱贫成果，助推乡村振兴。</t>
  </si>
  <si>
    <t>改善项目区群众出行条件，保障农资和农产品运输通畅，降低生产生活成本；施工期间优先吸纳本地劳动力参与，增加务工收入</t>
  </si>
  <si>
    <t>查干诺尔镇上石村易地搬迁后续扶持塘坝项目</t>
  </si>
  <si>
    <t>上石村</t>
  </si>
  <si>
    <t>塘坝主体工程：坝型选用均质土坝，坝高约 6-8m，坝顶长度 120-160m，坝顶宽度 3m，坝体防渗、护坡及基础加固工程；排水、泄洪工程：新建泄洪工程 1 座，满足汛期山洪安全泄流，保障坝体安全；修建配套排水沟；
灌溉工程：新建输水建筑物、输水管道，总长约 1000m，覆盖灌溉面积 500亩；
附属工程：配备泵站、变压器、输电线路等附属设施；山洪沟局部护岸整治、坝区周边水土保持、安全警示设施等。</t>
  </si>
  <si>
    <t>项目建成后，可形成库容约5-8万立方米，有效拦蓄汛期山洪，保障下游45户165名搬迁群众生命财产安全。新增及改善灌溉面积500亩，配套输水管道1000米，使旱地转变为水浇地，农作物亩产提升约40%。同步解决周边500头（只）牲畜饮水问题，年均节约抗旱及维修成本约12万元，稳固搬迁群众产业基础，实现“稳得住、能致富”目标。</t>
  </si>
  <si>
    <t xml:space="preserve">提升项目区灌溉保障能力和防洪减灾水平，促进农业稳产增产；通过改善生产条件，带动周边农户发展种植产业，增加经营性收入。
</t>
  </si>
  <si>
    <t>查干诺尔镇海拉逊扎拉嘎村暖棚建设项目</t>
  </si>
  <si>
    <t>海拉逊扎拉嘎村</t>
  </si>
  <si>
    <t>修建600平米暖棚4间</t>
  </si>
  <si>
    <t>脱贫户126人，监测户15人</t>
  </si>
  <si>
    <t>经济效益:1、该项目建成后，以租赁方式承包给有专业资质的经营户，项目综合收益达到总投入资金4.3%以上，带动10名脱贫人口就业，人均年收入增加10000元以上。  
社会效益:1、通过转租经营方式，嘎查集体经济收入将会逐年增加，不仅能够促进海拉逊扎拉嘎村整体经济水平增长，增加农牧民群众收入，改善了群众生活水平。2、带动海拉逊扎拉嘎村就业，有效促进就近就业问题，给脱贫户提供一定的公益性岗位。</t>
  </si>
  <si>
    <t>产权归属:该项目建成后权属归嘎查所有。
运营模式:通过转租经营方式，嘎查收取的租金。
吸纳劳动力务工就业情况:设立公益性岗位。
项目收益金投向:用于资产收益及小型公益性设施建设等。</t>
  </si>
  <si>
    <t>查干诺尔镇下石村黄羊洼供水保障工程</t>
  </si>
  <si>
    <t>下石村</t>
  </si>
  <si>
    <t>新建水源井1眼，新建蓄水池1座，铺设管道7.4km</t>
  </si>
  <si>
    <t>项目建成后，可解决下石村黄羊洼区域约50户150名群众及2000头（只）牲畜的饮水安全问题，自来水入户率实现全覆盖。水源井及配套管网使取水半径由原有2公里缩短至户内，年均节约取水劳动力成本约6万元。保障稳定供水可促进庭院经济及舍饲养殖发展，降低介水疾病风险，显著提升搬迁群众生活质量和生产条件，巩固饮水安全脱贫成果。</t>
  </si>
  <si>
    <t>解决项目区群众饮水安全问题，减少取水时间和人力成本，释放劳动力从事生产活动；施工期间吸纳本地用工。</t>
  </si>
  <si>
    <t>查干诺尔镇查干花村集体经济项目</t>
  </si>
  <si>
    <t>查干花村</t>
  </si>
  <si>
    <t>100头基础母牛，4栋600平米棚圈</t>
  </si>
  <si>
    <t>项目建成后，可形成存栏100头基础母牛的村集体养殖规模，年出栏犊牛约80头。通过标准化棚圈（4栋600㎡）实现舍饲精养，母牛繁殖率提升至85%以上，犊牛成活率达95%。预计村集体经济年增收20-25万元，带动脱贫户及监测户30户以上通过务工、分红获益。项目有效壮大村集体经济实力，增强基层组织服务能力，实现产业振兴与群众增收双赢。</t>
  </si>
  <si>
    <t>通过“村集体+农户”模式，带动农户参与肉牛养殖，统一提供技术、防疫、销售服务；项目收益用于集体分红和防返贫救助。</t>
  </si>
  <si>
    <t>巴林右旗年产3500万穗鲜食玉米项目</t>
  </si>
  <si>
    <t>园区</t>
  </si>
  <si>
    <t>①厂房改造建筑面积12000平方米，结构形式为门式钢架轻钢结构；②新建锅炉房及速冻制冷机房650平方米结构形式为钢架轻钢结构；③新建库房400.05平方米，结构形式为砖混结构；④新建厕所30.42平方米，结构形式为砖混结构</t>
  </si>
  <si>
    <t>项目建成后，年加工鲜食玉米3500万穗，实现产值约1.2亿元。可带动周边农户发展订单种植2万亩以上，户均年增收3000-5000元。提供稳定就业岗位120个以上，其中脱贫人口占比不低于30%。通过速冻冷藏及标准化加工，延长产业链条，提升产品附加值30%以上。项目有效促进“粮改饲”结构调整，壮大旗域农产品加工产业，巩固拓展脱贫成果，助力乡村产业振兴。</t>
  </si>
  <si>
    <t>带动周边农户发展鲜食玉米订单种植，保底收购；项目运营后提供长期就业岗位，优先安排脱贫户和监测户。</t>
  </si>
  <si>
    <t>查干诺尔镇额尔根勿苏村冷棚（塑料大棚）建设项目</t>
  </si>
  <si>
    <t>额尔根勿苏村</t>
  </si>
  <si>
    <t>新建冷棚20栋，总占地面积40亩</t>
  </si>
  <si>
    <t>建成后，形成40亩冷棚种植区（20栋），年种植两茬蔬菜瓜果，亩均产值由露地3000元提升至8000元以上，年总产值达32万元。带动项目户25户以上，户均年增收1.2万元，提供季节性务工岗位20个。冷棚延长生长期约60天，避开霜冻危害，单产提高40%。项目有效调整种植结构，壮大村集体经济，巩固搬迁后续产业支撑。</t>
  </si>
  <si>
    <t>引导农户发展反季节蔬菜种植，提高种植效益；通过统一品种、技术和销售，降低农户经营风险，促进稳定增收。</t>
  </si>
  <si>
    <t>查干诺尔镇查干花村以工代赈敖包沟塘坝综合治理工程</t>
  </si>
  <si>
    <t>本项目建设1座以灌溉为主兼顾下游防洪的小型塘坝，水库设计灌溉面积0.0265万亩，2000余亩耕地防洪减灾、增产保灌，保护下游0.05万人口。枢纽主要建筑物由主坝、溢洪道组成。材质为斜粘土心墙均质土坝。坝顶高程743.85m，最大坝高8.85m，坝顶长285m，坝顶宽4.5m。上游坝坡坡比1:3.0，下游坝坡坡比1:2.5。塘坝正常蓄水位741.59m（黄海高程，下同）；设计洪水位（P=10%）742.6m；校核洪水位（P=5%）743.05m，水库总库容7.2万m3。塘设计灌溉面积0.0265万亩</t>
  </si>
  <si>
    <t>项目建成后，总库容7.2万立方米，有效灌溉265亩耕地，实现旱地变水浇地，亩产增收约40%。同时保护下游2000余亩耕地及500名群众防洪安全，削减洪峰减轻灾害损失。通过以工代赈方式，预计带动当地群众务工30人以上，发放劳务报酬占比不低于中央投资30%。项目兼顾灌溉、防洪、生态三重效益，巩固脱贫成果，助力乡村振兴。</t>
  </si>
  <si>
    <t>采取以工代赈方式实施，劳务报酬直接发放至参与农户，增加工资性收入；项目建成后改善灌溉和防洪条件，惠及项目区群众。</t>
  </si>
  <si>
    <t>查干诺尔镇下石村保鲜库项目</t>
  </si>
  <si>
    <t>保鲜库</t>
  </si>
  <si>
    <t>项目有效补齐冷链物流短板，增强搬迁群众抗风险能力，助力产业可持续发展。</t>
  </si>
  <si>
    <t>为项目区农户提供农产品保鲜储存服务，减少产后损失，延长销售周期，提升农产品附加值和农户议价能力。</t>
  </si>
  <si>
    <t>查干诺尔镇海拉逊扎拉嘎村防洪护坡工程</t>
  </si>
  <si>
    <t>修建防洪护坡700米</t>
  </si>
  <si>
    <t>项目建成后，可有效保护沿河两岸50户180名群众生命财产安全及1500亩耕地、草牧场免受山洪冲刷侵蚀。700延长米护坡工程将削减洪峰流速约40%，年均减少水土流失量约3000吨，避免耕地毁损及道路中断。同步保障下游牲畜饮水设施及输配电线路安全，降低防汛抢险及灾后修复成本约5万元/年。项目显著提升村庄防洪减灾能力，改善人居环境，增强搬迁群众安全感与生产稳定性。</t>
  </si>
  <si>
    <t>保护项目区农田和村庄安全，减少洪灾损失，稳定农业生产；施工期间优先吸纳本地劳动力参与建设。</t>
  </si>
  <si>
    <t>查干诺尔镇羊场村组自来水管道项目</t>
  </si>
  <si>
    <t>羊场村</t>
  </si>
  <si>
    <t>更新自来水管道7000米左右及相关路面的修复</t>
  </si>
  <si>
    <t>项目建成后，可解决羊场村组约80户280名群众及3000头（只）牲畜的饮水安全问题，更新老旧管道7000米，管网漏损率由30%降至10%以下，年节水约5000吨。同步修复破除路面，保障村民出行安全。自来水入户水压及水质显著提升，年均节约维修及漏水损失约3万元。项目有效巩固农村饮水安全成果，降低介水疾病风险，减轻群众取水劳动负担，提升生活品质，助力乡村振兴。</t>
  </si>
  <si>
    <t>改善项目区群众饮水条件和用水便利性，提升生活质量；减少因水质问题引发的健康支出，间接减轻农户经济负担。</t>
  </si>
  <si>
    <t>查干诺尔镇上石村颗粒厂</t>
  </si>
  <si>
    <t>皮带机（10米）、双轴地绞龙、绞龙6米两根（进颗粒机）、800颗粒机（132千瓦）两台、裙边输送机12米（80宽）、逆流式冷却机组（6立方）、裙边输送机8米（80宽）、自动包装机组、总配电箱及相关配套设施</t>
  </si>
  <si>
    <t>项目建成后，年生产生物质颗粒燃料约3000-5000吨，消化农作物秸秆及林业废弃物约4000吨。带动当地群众就业15-20人（含脱贫人口5人以上），人均年务工增收3万元。产品可替代燃煤供暖，降低农户取暖成本约30%，同时减少秸秆露天焚烧带来的环境污染。预计村集体经济年增收15-20万元，实现“生态保护+产业增收”双赢，巩固易地搬迁后续扶持成果。</t>
  </si>
  <si>
    <t>推动农作物秸秆资源化利用，带动农户参与秸秆回收增加收入；项目运营后提供就业岗位，优先安排重点帮扶群体。</t>
  </si>
  <si>
    <t>查干诺尔镇全域景点旅游配套设施提升项目</t>
  </si>
  <si>
    <t>移动式环保公共厕所、便携式蒙古包等配套设施</t>
  </si>
  <si>
    <t>带动周边农牧户发展餐饮、住宿、特产销售等20户以上，户均年增收1.5万元。解决景点“如厕难、住宿缺”问题，延长游客停留时间0.5-1天，促进旅游消费。项目有效盘活自然与文化资源，壮大村集体经济，助推全域旅游与乡村振兴融合发展。</t>
  </si>
  <si>
    <t>为补齐全域旅游配套短板、完善文旅服务功能、构建“观光+体验+露营+休闲”一体化旅游体</t>
  </si>
  <si>
    <t>查干诺尔镇二八地村河道治理工程</t>
  </si>
  <si>
    <t>二八地村</t>
  </si>
  <si>
    <t>1.护岸工程：新建格宾石笼墙式护岸0.416km，采用2×1m×0.5m、1.5×1m×1m等规格框格，网丝直径2.5mm（边丝3.0mm），填充块石粒径不小于12cm。
2.基础处理：护岸背水侧及基础铺设10KN/m土工布，水平护脚长3m、厚0.5m，下设15cm砂砾石垫层及土工布。
3.临时工程：修建砂砾石临时道路1km（宽4.5m），布设堆料场、机械停放场等临时设施，占地7.25亩</t>
  </si>
  <si>
    <t>项目建成后，可有效保护河道沿岸40户150名群众及800亩耕地、草牧场免受洪水冲刷坍塌。格宾石笼护岸抗冲流速达3-4m/s，减少岸坡水土流失约2000吨/年，保障下游输配电线路及交通桥梁安全。同步修建临时道路1km服务施工，工程完工后可保留作为生产便道。项目显著提升区域防洪减灾能力，降低防汛抢险成本约4万元/年，改善人居环境，保障搬迁群众生命财产安全与生产稳定</t>
  </si>
  <si>
    <r>
      <rPr>
        <sz val="16"/>
        <rFont val="宋体"/>
        <charset val="134"/>
      </rPr>
      <t>土地保值增值：通过稳定岸坡，避免每年约5-8亩耕地因坍塌流失，按当地耕地流转价格300元/亩</t>
    </r>
    <r>
      <rPr>
        <sz val="16"/>
        <rFont val="MS Gothic"/>
        <charset val="134"/>
      </rPr>
      <t>・</t>
    </r>
    <r>
      <rPr>
        <sz val="16"/>
        <rFont val="宋体"/>
        <charset val="134"/>
      </rPr>
      <t>年计算，20年可减少土地损失约3万元-4.8万元，同时保障1425亩耕地的长期耕种价值。
农业生产保障：治理后河道防洪能力提升，可减少因洪水冲毁农田灌溉设施造成的损失，年均节约修复费用约2万元，确保玉米、杂粮等作物稳定收获，按亩产500kg、市场价2元/kg计算，年保障农业产值约142.5万元。
施工期经济拉动：工程建设需采购本地砂石料、租赁机械等，直接带动当地建材、运输行业增收约8万元，临时用工为村民增加劳务收入约5万元。</t>
    </r>
  </si>
  <si>
    <t>查干诺尔镇海拉逊扎拉嘎村垃圾点项目</t>
  </si>
  <si>
    <t>垃圾池8处</t>
  </si>
  <si>
    <t>项目建成后，可覆盖全村5个村民小组，服务120户400余名群众。8处垃圾池实现生活垃圾集中收集、定期清运，垃圾入池率达90%以上，解决过去垃圾乱堆乱倒、随风飘扬问题。有效减少蚊蝇滋生及土壤、水体污染，改善人居环境质量，降低介水传染病风险。同步引导村民养成垃圾分类、定点投放习惯，提升环保意识。项目是美丽乡村建设的基础环节，显著提升搬迁群众生活舒适度与幸福感。</t>
  </si>
  <si>
    <t>保证人居环境卫生</t>
  </si>
  <si>
    <t>巴林右旗查干诺尔镇楼子嘎查以工代赈通组路项目</t>
  </si>
  <si>
    <r>
      <rPr>
        <sz val="16"/>
        <rFont val="宋体"/>
        <charset val="134"/>
      </rPr>
      <t>本项目于新建道路全长</t>
    </r>
    <r>
      <rPr>
        <sz val="16"/>
        <color rgb="FF000000"/>
        <rFont val="Times New Roman"/>
        <charset val="134"/>
      </rPr>
      <t>5.790</t>
    </r>
    <r>
      <rPr>
        <sz val="16"/>
        <color rgb="FF000000"/>
        <rFont val="宋体"/>
        <charset val="134"/>
      </rPr>
      <t>公里，路基宽度</t>
    </r>
    <r>
      <rPr>
        <sz val="16"/>
        <color rgb="FF000000"/>
        <rFont val="Times New Roman"/>
        <charset val="134"/>
      </rPr>
      <t>5.5</t>
    </r>
    <r>
      <rPr>
        <sz val="16"/>
        <color rgb="FF000000"/>
        <rFont val="宋体"/>
        <charset val="134"/>
      </rPr>
      <t>米，路面宽</t>
    </r>
    <r>
      <rPr>
        <sz val="16"/>
        <color rgb="FF000000"/>
        <rFont val="Times New Roman"/>
        <charset val="134"/>
      </rPr>
      <t>4.5</t>
    </r>
    <r>
      <rPr>
        <sz val="16"/>
        <color rgb="FF000000"/>
        <rFont val="宋体"/>
        <charset val="134"/>
      </rPr>
      <t>米，路面采用水泥混凝土路面</t>
    </r>
  </si>
  <si>
    <t>项目道路建设提高农民出行的便利性和安全性，减少泥泞、坑洼等不良路况，提高道路的通行能力和舒适度，促进农业、林业、畜牧业等产业的发展，提高农民的收入水平。</t>
  </si>
  <si>
    <t>计划发放以工代赈劳务报酬 164.0 万元。以工代赈劳务报酬占中央财政以工代赈的 41.10%。施工期间安排就业 100人（其中脱贫人口 51 人、一般户 49 人。），年人均收入可增加 1.64万元以上。运营期间，设置公益性岗位 1 个，负责道路管护、维护工作</t>
  </si>
  <si>
    <t>巴林右旗查干诺尔镇查干诺尔嘎查以工代赈通组路项目</t>
  </si>
  <si>
    <t>查干诺尔嘎查</t>
  </si>
  <si>
    <t>共计拟建水泥路2条，路线总长度6公里。道路等级为四级公路（II类），路基宽6.0m，路面宽4.0m。其中：查干道布小组到太格斯诺尔小组通组路2.5公里；查干道布小组到诺尔益和小组通组路3.5公里</t>
  </si>
  <si>
    <t>新建6公里的道路，改善当地交通条件，缩短村民出行和农产品运输时间，降低运输成本，促进农产品流通和旅游业发展，带动当地经济增长。</t>
  </si>
  <si>
    <t>项目建设期间，通过以工代赈方式吸纳当地100多名村民参与建设，其中脱贫和监测人口31户，人均增收约3500元，提高村民劳动技能和收入水平。项目建成后，改善的基础设施将长期惠及周边31户63人名村民。</t>
  </si>
  <si>
    <t>查干诺尔镇蒙东肉羊育肥基地建设项目</t>
  </si>
  <si>
    <t>①标准化育肥羊舍及棚圈10000平方米；②饲草料库2000平方米；③饲料颗粒加工设施2套及附属设施；④防疫消毒、检验检测及辅助用房400-500平方米；⑤配套围墙、场区道路、给排水、供电、消防、粪污收集处理等设施；⑥数字化追溯设施等</t>
  </si>
  <si>
    <t>2026年8月-2026年11月</t>
  </si>
  <si>
    <t>项目建成达产后，年出栏肉羊10万只，年销售收入约1.5亿元；600万元固定资产按照上级要求年收益率收取收益金；直接带动就业约30人；工程验收合格率100%，资产确权登记及时完成，数字化追溯全覆盖，粪污处理设施正常运行。</t>
  </si>
  <si>
    <t>采取“资产收益+产业链带动+就业带动”方式：固定资产确权归集体，运营主体按上级要求收益率收取收益金，用于村集体发展、公益岗位和困难群体帮扶；同时通过羔羊收购、饲草料采购、务工就业和技术服务带动周边农牧民增收，形成集体有收益、企业能发展、群众得实惠的联结格局。</t>
  </si>
  <si>
    <t>巴林右旗查干诺尔镇查干花村及海拉逊扎拉嘎村水泥路及防洪项目</t>
  </si>
  <si>
    <t>挖土方4950立方米；铅丝石笼防洪护坡1.1千米，河道疏浚清淤3千米，过水路面170米；砼路面16296平方米；10米2-1.5m管涵</t>
  </si>
  <si>
    <t>以防治坡面侵蚀、水土流失和洪涝灾害为建设目标，重点凸显社会效益。项目建成后，能够改善现有自然道路通行条件，优化农牧民出行条件、提升当地人居环境；同时兼顾现实需求与长远发展规划，便利群众生产生活，为区域可持续发展筑牢基础。作为社会公益性公共设施项目，工程建设期间可提供大量就业岗位，带动建筑、运输等相关行业发展，助力当地居民增收；项目投入使用后将进一步完善沿线交通运输条件，保障物资流通高效安全，持续推动农牧区经济社会可持续发展，对区域发展具有积极促进作用</t>
  </si>
  <si>
    <t>项目建设期间，项目实施期间可吸纳当地居民210人次参与施工。本项目劳务用工主要以查干诺尔镇查干花村和海拉逊扎拉嘎村辖区内各类贫困户及低收入人群为主。预计建设期可为当地各类低收入人群带来267.8万元务工收入，占项目申报中央预算以工代赈资金41.20%</t>
  </si>
  <si>
    <t>玛拉沁村主路面提升项目</t>
  </si>
  <si>
    <t>玛拉沁村</t>
  </si>
  <si>
    <t>玛拉沁村主路修补，铺设沥青总长3100米（教堂到庙台子500米、聚源商店到斯钦巴雅尔奶食店600米、大石头到小林场800米、井屋子到付纲家500米、那仁德力根家到蔬菜大棚700米），宽6米。</t>
  </si>
  <si>
    <t>赛罕街道</t>
  </si>
  <si>
    <t>2026年</t>
  </si>
  <si>
    <t>通过村民大会、微信群等渠道广泛宣传，村民参与热情高涨。</t>
  </si>
  <si>
    <t>资金主要用于铺设3100延长米、宽6米的沥青，道路建成后，极大改善了村里的交通状况，不仅方便村民日常出行，减少出行时间与成本，而且提升了农产品运输效率，降低物流损耗，吸引更多收购商进村，为农产品打开更广阔市场，促进村集体经济增收。</t>
  </si>
  <si>
    <t>道路提升后，村里农产品能更高效运输，吸引更多收购商，提高农产品价格，增加农民收入；道路改善助力村里特色产业发展，特色养殖等，村民通过参与产业经营、提供服务等方式增收 。</t>
  </si>
  <si>
    <t>守底线补短板</t>
  </si>
  <si>
    <t>雨露计划</t>
  </si>
  <si>
    <t>2026年“雨露职业教育计划”补助金项目</t>
  </si>
  <si>
    <t>为2025年春季或秋季入校接受中等职业教育（含普通中专、成人中专、职业高中、技工院校）的脱贫户（包括监测户）学生发放“雨露计划”补助金。每人每学年3000元。</t>
  </si>
  <si>
    <t>农牧局各股室股长、分管领导参与项目申报会议</t>
  </si>
  <si>
    <t>1.社会效益：使脱贫家庭新生劳动力持续增收。
2.可持续影响目标：保障“雨露计划”顺利实施，提高补助，学生就业率，对脱贫家庭持续增收发挥主要作用。
3.满意度目标：使享受补助学生满意度达到≥97%。</t>
  </si>
  <si>
    <t>通过该项目的实施,脱贫家庭接受职业教育的子女进行补助,引导脱贫家庭（含监测帮扶家庭）子女接受职业教育，提升内生动力，培养技能型人才、进一步提高脱贫家庭新生劳动力的整体素质，增强其稳定就业和持续增收能力。脱贫家庭子女受益70人。</t>
  </si>
  <si>
    <t>就业培训</t>
  </si>
  <si>
    <t>2026年乡村工匠培育工程项目</t>
  </si>
  <si>
    <t>培育从事传统工艺和乡村手工业，能够扎根农村，传承发展传统技艺、转化应用传统技艺，促进乡村产业发展和农牧民就业，推动乡村振兴发展的技能人才。共培训50人次，培训时间20天。</t>
  </si>
  <si>
    <t>小于等于50</t>
  </si>
  <si>
    <t>1.经济效益：通过培育乡村工匠可以保护和传承传统技艺，提升乡村文化自信。培育乡村工匠发挥辐射带动作用，为村民提供更多就业机会，尤其是帮助弱势群体增加收入，改善生活条件。
2.社会效益：乡村工匠是乡村特色产业的核心力量，培育他们有助于推动手工艺、乡村旅游等产业发展，带动经济增长。乡村工匠通过创新设计和品牌建设，能够提升产品附加值，增加收入，推动乡村经济繁荣。
3.可持续影响。乡村工匠培育为乡村发展提供人才支撑，推动全旗乡村经济、文化、生态的可持续发展。</t>
  </si>
  <si>
    <t>激发广大乡村手工业者、传统艺人或其他技能人才的创新创造活力，带动乡村特色产业发展，促进农民创业提档升级、提质增效，为巩固拓展脱贫攻坚成果同乡村振兴有效衔接提供本土人才支撑。</t>
  </si>
  <si>
    <t>2026年劳动技能培训项目</t>
  </si>
  <si>
    <t>为农村牧区脱贫劳动力提供劳动技能培训，培训期限为7天，共培训150人次。</t>
  </si>
  <si>
    <t>1.经济效益：通过技能培训，脱贫人口能够掌握更多实用技术，从而获得更高收入的工作机会，改善生活条件。推动产业发展，掌握新技能的劳动力能够推动当地产业升级，促进经济发展。降低返贫风险，技能提升增强脱贫人口的自我发展能力，降低因失业或收入波动而返贫的风险。
2.社会效益：培训提升劳动技能，还增强了脱贫人口的学习能力和适应能力，整体提高人口素质。为乡村振兴提供人才支持，推动农村经济和社会全面发展。培训共惠及脱贫人口150人次。</t>
  </si>
  <si>
    <t>围绕当地农牧业产业发展需求，开展针对性的技能培训，使培训内容与产业发展紧密结合，提高农牧民参与产业发展的能力。</t>
  </si>
  <si>
    <t>2026年乡村就业帮扶公益性岗位项目</t>
  </si>
  <si>
    <t>按照每人每月500元标准，在全旗各嘎查村设立1000个乡村就业帮扶公益性岗位（包含就业帮扶协管员）。</t>
  </si>
  <si>
    <t>1.经济效益目标：项目覆盖全旗162个嘎查村，带动全旗建档立卡已脱贫户和监测2.社会效益目标：增加脱贫劳动力工资性收入，守住不发生规模性返贫底线。
3.满意度目标：公益岗农牧民满意度大于等于95%。</t>
  </si>
  <si>
    <t>结合乡村建设、乡村治理工作需要,为全旗162个嘎查村安排具备条件的监测对象或脱贫人口中低收入人群担任护路员、护草员、保洁员、就业帮扶协管员、养老护理员、治安协管员、村务管理员，增加脱贫劳动力家庭收入。</t>
  </si>
  <si>
    <t>到户产业</t>
  </si>
  <si>
    <t>2026年到户产业奖补项目</t>
  </si>
  <si>
    <t>按照每户最高不超过1800元的标准，为全旗范围内建档立卡脱贫人口和监测对象实施出栏奖励补助、饲草料补助。</t>
  </si>
  <si>
    <t>防范化解脱贫人口（含监测对象）收入下降风险，推动各苏木镇街道街道持续推进脱贫人口持续增收，坚决守住不发生规模性返贫的底线。</t>
  </si>
  <si>
    <t>通过奖励补助，促进脱贫户及监测户在养殖业方面的参与度，提高收益，从而实现产业帮扶的目标。同时，加强脱贫户（含监测对象）应对市场的能力，为养殖业的可持续发展提供保障。</t>
  </si>
  <si>
    <t>小额信贷贴息项目</t>
  </si>
  <si>
    <t>项目总投资500万元，用于全旗脱贫户扶贫小额信贷贴息，有效减轻脱贫户承担的利息负担，促进脱贫户经济收入增长。帮助脱贫户发展产业项目，巩固脱贫成果。</t>
  </si>
  <si>
    <t>用于全旗脱贫户扶贫小额信贷贴息，有效减轻脱贫户承担的利息负担，促进脱贫户经济收入增长。帮助脱贫户发展产业项目，巩固脱贫成果。对符合贷款和贴息政策要求的脱贫人口小额信贷进行贴息。助力其产业发展。</t>
  </si>
  <si>
    <t>庭院经济</t>
  </si>
  <si>
    <t>巴林右旗2026年庭院经济产业示范项目</t>
  </si>
  <si>
    <t>采取“多干多补、少干少补、以干定补”“以奖代补”和“先建后补”等方式，扶持重点帮扶群众发展小种植、小养殖、小买卖、小手工、小电商、小作坊“六小”庭院产业。奖励对象为防止返贫致贫对象和需要继续帮扶的原建档立卡脱贫人口（统称重点帮扶群体）。实行差异化补助标准：防返贫对象每户年最高奖励1万元（不超过户总投资额90%）；需要继续帮扶的原建档立卡脱贫户每户年最高奖励0.3万元（不超过总投资70%），仅限2026年新建项目申报。</t>
  </si>
  <si>
    <t>1.经济效益：优先保障到人到户产业发展项目需求，重点支持监测对象、脱贫户发展生产增收。惠及农牧户2000户以上，户均增收3300元。 
2.社会效益：以全旗确定的主导产业为主要发展方向，充分尊重群众意愿，引导农牧民发展适当规模的庭院经济项目。
3.可持续影响效益指标：农牧户可持续增收时长≥2年。</t>
  </si>
  <si>
    <t>1.产权归属：各户自行采购所形成资产归农户所有、自主经营，苏木镇街道、嘎查村及旗级行业部门等提供技术指导。本项目资金以奖励形式发放，不形成固定资产或生物类资产。
2.促进资源优化配置：通过发展庭院经济，可以充分调动各方资源，包括土地、资金、技术等，实现资源的优化配置和高效利用。
3.提高农牧户参与度：确保农牧户在庭院经济项目中的收益，从而激发参与热情，提高项目的整体效益。鼓励农户自筹部分资金，以奖代补撬动自主投入。
4.增强市场竞争力：“农户庭院+种养殖+企业”发展新模式与农牧户形成紧密合作，共同开拓市场，提高产品的市场竞争力，降低风险，提高收益。</t>
  </si>
  <si>
    <t>2026年肉羊产业良种繁育体系建设项目</t>
  </si>
  <si>
    <t>项目奖补资金共计1000万元，用 于奖补脱贫户和监测户购买杜蒙基础母羊，预计可奖补12500只 杜蒙基础母羊，每只奖补800元，每户最多可享受50只羊的奖 补政策 。</t>
  </si>
  <si>
    <t>社会效益：带动全旗肉羊产业发展，助力乡村振兴。
经济效益：通过项目的实施，提高良种普及率，提高养殖经济效益，养一只母羊效益提高200元。
生态效益：通过改良品种、调整养殖结构，引导农牧民舍饲养殖、少养精养，提高经济效益的同时，降低对草场的压力。</t>
  </si>
  <si>
    <t>巴林右旗是农牧业大旗，畜牧业已发展成为农村经济的支柱产业和国民经济的重要产业，畜牧业育繁体系建设是实现畜牧业可持续发展的力保障，也是推进畜牧业现代化发展的重要撑。项目实施后，将进一步提高全旗肉羊良y种普及率，优化肉羊产业结构，提升优质羊肉品产量，增加农牧民养殖经济效益。</t>
  </si>
  <si>
    <t>2026年巴林右旗肉牛冷配改良试点建设项目</t>
  </si>
  <si>
    <t>按照缺什么补什么的原则，重点在改良设施设备配套、改良数字化管理等方向给予奖补。
1.肉牛改良设施设备配套。对购买保定架、液氮罐、输精枪、解冻杯、B超仪和排卵测定仪等冷配及发情监测器材的养殖场（户）给予补助，扩大肉牛冷配服务半径，夯实基层冷配服务硬件基础，提升母牛冷配受胎率及良种覆盖率。
2.推行肉牛改良数字化管理。推广“数智牧途”赤峰市肉牛大数据平台应用，对购买智能项圈的养殖场（户）给予补助，实现肉牛发情智能预警、孕情线上跟踪，智能管控肉牛繁育过程。</t>
  </si>
  <si>
    <t>全旗肉牛改良技术员188人、各苏木镇（街道）畜牧业技术负责人11人参加</t>
  </si>
  <si>
    <t>经济效益：降低养殖成本，提升繁殖效率。优化种群结构，提升终端价值。“先买后补”机制放大资金杠杆，缓解重点帮扶群体的资金压力，激励其主动采用新技术。
社会效益：巩固脱贫攻坚成果，防止规模性返贫。提升基层技术服务能力。解放劳动力，改善劳动条件。
生态效益：减少无效饲养，降低碳氮排放。提升良种覆盖率，间接减缓草场压力。
可持续影响。建立数字化繁育档案，夯实种业基础。培育内生动力，构建造血机制，培养养殖户“先投入、后收益”的市场意识。</t>
  </si>
  <si>
    <t>项目直接受益对象为纳入防止返贫致贫对象（监测户）和需要继续帮扶的原建档立卡脱贫人口（脱贫户）（统称重点帮扶群体）。充分发挥项目资金的引导撬动作用，构建“精准帮扶降门槛、技术赋能提效益、示范标杆带全局、服务闭环保长久”的联农带牧机制，确保项目红利惠及广大农牧户。</t>
  </si>
  <si>
    <t>项目管理费</t>
  </si>
  <si>
    <t>主要用于项目前期设计、评审、招标、监理以及验收等与项目管理相关的支出。</t>
  </si>
  <si>
    <t>确保2026年衔接资金项目管理更加规范，顺利实施。</t>
  </si>
  <si>
    <t>做好资金项目管理工作。</t>
  </si>
  <si>
    <t>巴林右旗民族手工艺共同现代化试点建设项目</t>
  </si>
  <si>
    <t>1. 开展手工艺技能及新媒体培训，带动农闲富余劳动力参与生产，助力农牧民增收；
2. 建设特色展销设施，赴江浙沪办展、参与各类展会，拓展手工业产品销售渠道；
3. 对接顶尖专家团队，帮扶企业、非遗传承人及从业者，设计手工业新品并授权生产；
4. 打造“右韵和”区域公共品牌，推进线上运营、线下旗舰店合作，完善品牌体系；完成“右韵和”“右韵融”VI2.0升级及国际商标注册，构建四级产品矩阵，出台品牌授权与退出管理办法；
5. 打造运营新媒体账号，培育本土电商人才及双语主播，开展新媒体营销与跨境电商，打造线上爆品，建设“线下云仓+跨境专线”，对接专项扶持政策，上线“右韵和”独立站，完善产销物流售后体系，布局跨境电商矩阵；
6. 升级民族手工艺坊功能，打造民族手工艺生产基地；新建苏木镇民族手工业融创品牌建设工作站，推行“嘎查合伙人”计划及“订单+计件+分红”模式；
7. 推进文化IP场景建设：“道中华”平台开设“右韵和”专栏，升级“盛冬巴林”品牌活动、赴多地举办手工业巡展，开发“跟着匠人游巴林”主题游线，举办品牌系列活动；
8. 举办手工业设计大赛、复合型手工业宣传推广活动，优秀设计作品纳入品牌新媒体运营，全面推广区域手工业发展及产品。</t>
  </si>
  <si>
    <t>对旗内228位手工业从业者进行摸底调查</t>
  </si>
  <si>
    <t>1.社会效益：年度培训手工艺人员300人次以上，带动富余劳动力从事手工业生产200人次以上，带动全旗手工业就业80人，帮扶手工业企业3家以上，带动企业、个人新媒体运营3家以上，设计手工业新品200个以上，组织举办、参加各类展会、活动5场以上，组织大型手工业宣传推广活动3场，举办手工业设计大赛1场以上，打造手工业主题旅游线路3条
2.经济效益：带动合作手工业从业者人均增收500元/月，合计增收10万元以上；帮扶企业增加产值总计200万元以上，增收30万元以上</t>
  </si>
  <si>
    <t>通过培训、考察、参展等一系列举措，带动全旗手工业从业者在技术、知识、创新、观念等方面全面提升；争取企业订单，通过短期集中生产，增加富余劳动力收入；普及新媒体运营知识，鼓励农牧民从事新媒体营销，以直播、短视频带货增加收入</t>
  </si>
  <si>
    <t>公益类</t>
  </si>
  <si>
    <t>旗民委采购边销茶项目</t>
  </si>
  <si>
    <t>巴林右旗部分苏木镇脱贫和监测户</t>
  </si>
  <si>
    <t>采购边销茶10000块。</t>
  </si>
  <si>
    <t>争取三个苏木镇各一个嘎查村意见</t>
  </si>
  <si>
    <t>社会效益：引导各族群众养成健康科学的饮茶习惯，有效控制地氟病的发生。</t>
  </si>
  <si>
    <t>加大对广大群众饮用低氟边销茶的宣传、推广力度，提高群众对低氟边销茶的认识，引导群众转变消费观念，科学健康饮茶。</t>
  </si>
  <si>
    <t>西拉沐沦苏木短角种牛场社会化服务农垦建设项目（二期）</t>
  </si>
  <si>
    <t>购置机械:2604拖拉机1台，2404拖拉机1台，大犁1台，打包机1台，旋耕机1台，自走式谷物联合收割机1台。</t>
  </si>
  <si>
    <t>2026.5.27-2026.12.31</t>
  </si>
  <si>
    <t>20户农牧民（可熟练驾驶拖拉机等农业机械的）</t>
  </si>
  <si>
    <t>二期项目新增的2台大马力拖拉机及配套农具，将作业覆盖范围从现有的3000亩扩大至5000亩以上，让更多农户从繁重的体力劳动中解脱出来，确保农忙时节不误农时，保障粮食生产的稳定性和可持续性。</t>
  </si>
  <si>
    <t>本项目将充分发挥联农带农作用，重点以高勒艾勒嘎查、巴彦塔拉嘎查中会操作农用机械的村民及贫困户为主体，通过提供农机作业岗位、参与社会化服务等方式，直接带动约7户村民实现增收。根据岗位分工和作业时长不同，预计每户年收入可增加3000元至10000元不等。此举旨在建立稳定的利益联结机制，让脱贫群众通过自身劳动技能参与到现代农业服务体系中，实现家门口就业增收，进一步巩固拓展脱贫攻坚成果，促进当地农牧民共同富裕。</t>
  </si>
  <si>
    <t>巴林右旗2025年农村公路(通自然村、旅资产、农牧场公路)建设项目</t>
  </si>
  <si>
    <t>索博日嘎镇敦德坝、查干沐沦塔布花、巴彦塔拉达兰花、德日苏宝冷水库、通用机场、大板东站</t>
  </si>
  <si>
    <t>较大人口规模自然村通硬化路。共涉及线路3条17.038公里，其中敦德坝-Y301线7.722公里、塔布花煤矿-S206线6.601公里、塔布花一组通村路2.715公里。 农牧场路。涉及线路1条，具体为C255-达兰花4.906公里。 旅资产路。涉及线路3条7.549公里，其中X197-德日苏宝冷水库1.83公里、S206－右旗通用机场3.51公里、G303-大板东站2.209公里。</t>
  </si>
  <si>
    <t>巴林右旗交通运输局</t>
  </si>
  <si>
    <t>巴林右旗公路管护和运输保障中心</t>
  </si>
  <si>
    <t>新建、改建</t>
  </si>
  <si>
    <t>2025年1月至2025年12月</t>
  </si>
  <si>
    <t>镇政府、相关站所、嘎查村班子、村民代表参加</t>
  </si>
  <si>
    <t xml:space="preserve">该项目建成后，将完善村组基础交通，打通入户最后一公里，提升群众生活便利度与幸福感，方便群众的日常生活和农牧产品的运输销售，促进嘎查经济的发展。打通景区、乡村、景点串联通道，催生民宿、餐饮、农家乐等业态，提供本地就业岗位、拓宽村民、沿线群众收入渠道，实现交通惠民。 </t>
  </si>
  <si>
    <t>巴林右旗2025年农村公路危桥改造工程</t>
  </si>
  <si>
    <t>巴彦塔拉苏木老道板，索博日嘎镇海清村、查干诺尔镇上石村</t>
  </si>
  <si>
    <t>涉及桥梁4座，其中巴彦塔拉桥长83.04米、宽7米，二道河子桥长17.25米、宽8.5米，三道河子桥长14.84米、宽8.5米，上石桥长15.34米、宽8.5米。</t>
  </si>
  <si>
    <t>2025年1月至2025年13月</t>
  </si>
  <si>
    <t>该项目建成后、可打通路网断点、补齐区域交通短板，加快农产品、工业原料、商品转运，方便群众就医、就学通勤，拓展增收渠道、提升民生福祉。</t>
  </si>
  <si>
    <t>项目管理费(交通)</t>
  </si>
  <si>
    <t>主要用于项目前期设计、监理以及验收等与项目管理相关的支出。</t>
  </si>
  <si>
    <t>2025年1月至2025年14月</t>
  </si>
  <si>
    <t>提升工程设计水平、保证工程质量。</t>
  </si>
  <si>
    <t>赛罕乌拉民族团结生态旅游特色基地四期建设项目</t>
  </si>
  <si>
    <t>赛罕乌拉自然保护区</t>
  </si>
  <si>
    <t>直径6米多功能蒙古包5座及卫生间给排水等配套</t>
  </si>
  <si>
    <t>赛罕乌拉自然保护区管理局</t>
  </si>
  <si>
    <t>经济效益：该项目建成后，产权归属于赛罕乌拉自然保护区所有，该项目计划覆盖脱贫户46户95人，带动赛罕乌拉保护区居民3户9人脱贫户增收。项目建成后采用自主经营模式运营，带动3名脱贫户就业，9000元/年/人，提高旅游项目接待水平。
社会效益：1.引游客的重要景点，提升了保护区旅游产业的知名度和吸引力，带动当地旅游经济发展。2.为人们提供了亲近自然、了解野生动物的场所，增强公众的环保意识和对野生动物的保护意识。3.创造就业机会，惠及脱贫人口达到≥95人。</t>
  </si>
  <si>
    <t>产权归属：产权归属于赛罕乌拉自然保护区所有。
运营模式：项目建成后采用自主经营模式运营。
吸纳劳动力务工就业情况：带动赛罕乌拉保护区居民3户9人脱贫户增收。</t>
  </si>
  <si>
    <t>巴林右旗农特产品旅游纪念品展销中心</t>
  </si>
  <si>
    <t>1.民族手工艺产品集中展销中心建设：
（1）装修改造工程,按 500㎡标准装修，1000元/㎡测算。
（2）展示陈列设施,展示区 350㎡，1000元/㎡配置。
2.产品研发：
（1）产品设计、纹样提炼、样品制作、工艺优化，年度研发100款产品，均价0.6万元/款
（2）资料采集、整理、数字化建档、素材库搭建，调研、采集、整理、数字化加工
（3）知识产权申请，版权登记、外观专利（含代理费、官费），按 15 项知识产权申请费用测算</t>
  </si>
  <si>
    <t>巴林右旗骏驰文化旅游发展有限公司</t>
  </si>
  <si>
    <r>
      <rPr>
        <sz val="16"/>
        <rFont val="宋体"/>
        <charset val="134"/>
      </rPr>
      <t xml:space="preserve">1.社会效益：该项目打造民族手工艺特色文旅打卡地标，显著提升城镇风貌与区域文化辨识度，推动 “手工艺 + 文旅” 深度融合发展，同时，构建政府引导、企业赋能、匠人参与、市场运作的共建共治共享发展格局，开展手工艺人培训，带动手工业企业3家以上，带动企业、个人新媒体运营3家以上，设计手工业新品100个以上，打造手工业主题旅游线路1条。
</t>
    </r>
    <r>
      <rPr>
        <sz val="16"/>
        <color rgb="FFFF0000"/>
        <rFont val="宋体"/>
        <charset val="134"/>
      </rPr>
      <t>2.经济效益：该项目建成后，以对外租赁方式经营，项目综合收益达到总投入资金4.3%以上</t>
    </r>
    <r>
      <rPr>
        <sz val="16"/>
        <rFont val="宋体"/>
        <charset val="134"/>
      </rPr>
      <t>，推动文旅消费提质扩容，带动面料、辅料、包装、物流等上下游配套产业协同发展，形成特色产业集群效应；通过区域公用品牌培育与知识产权保护运营，实现产品品牌溢价与无形资产增值，全面提升产业整体利润率与市场竞争力，可带动本地农村劳动力常年稳定就业1人以上、季节性稳定就业2人以上、灵活就业3人以上，重点吸纳爱好手工艺的农牧民、妇女、返乡青年、非遗传承人等群体参与，实现家门口就业增收，带动合作手工业从业者人均增收500元/月。
3.生态效益：项目以文化创意与手工技艺为核心生产力，不占用高耗能、高排放生产要素，不破坏生态环境与自然资源，推动形成低能耗、低污染、高附加值的绿色产业模式。同时，通过文旅融合与场景化展示，将生态保护、文化传承与绿色消费理念传递给广大游客与群众，推动形成绿色生产生活方式，实现民族文化传承与生态环境保护协同推进、良性互动，助力巴林右旗生态文明建设与绿色高质量发展。</t>
    </r>
  </si>
  <si>
    <t>产权归属:项目建成后，形成的固定资产、以及文创成果及知识产权归巴林右旗万晟国有资本运营集团有限责任公司所有。
运营模式:由该公司负责后续运营管理。通过培训、考察、参展等一系列举措，带动全旗手工业从业者在技术、知识、创新、观念等方面全面提升；争取企业订单，通过短期集中生产，增加富余劳动力收入；普及新媒体运营知识，鼓励农牧民从事新媒体营销，以直播、短视频带货增加收入。
吸纳劳动力务工就业情况:可带动本地农村劳动力常年稳定就业1人以上、季节性稳定就业2人以上、灵活就业3人以上，重点吸纳爱好手工艺的农牧民、妇女、返乡青年、非遗传承人等群体参与，实现家门口就业增收。
项目收益金投向:用于资产收益及小型公益性设施建设等。</t>
  </si>
  <si>
    <t xml:space="preserve">赤峰市 </t>
  </si>
  <si>
    <t>加工流通项目</t>
  </si>
  <si>
    <t>品牌打造和展销平台</t>
  </si>
  <si>
    <t>巴林右旗农畜产品区域公共品牌打造项目</t>
  </si>
  <si>
    <t>北京市</t>
  </si>
  <si>
    <t>子项目一：巴林右旗农特产品在京展销会项目
巴林右旗农特产品在京展销活动，计划投入资金58万元，以宣传推介、品鉴试吃、体验推广为核心，臻选草原牛羊肉、有机蟹田米、巴林黄小米、特色食醋等优质农特产品，借助北京经开区商圈、社区活动契机，举办两场专场展销推介活动，集中宣传推介、现场品鉴体验，全面提升品牌知名度与市场认
子项目二：巴林右旗驻北京经开区农特产品展厅运营项目
巴林右旗驻北京经开区农特产品展厅运营项目，计划投入资金56万元。项目以品牌塑造为核心、长效运营为目标，完善品牌形象体系，优化展厅功能布局，提升运营服务能力，推动巴林右旗区域公共品牌产品在京长期稳定发展，拓宽北京及周边地区市场，助力巴林右旗特色产业高质量发展，切实带动当地农牧民增收致富。</t>
  </si>
  <si>
    <t>巴林右旗工信和科技局</t>
  </si>
  <si>
    <t>2026.08-2026.12</t>
  </si>
  <si>
    <t>各股室分管领导和党政班子成员参与入库相关会议</t>
  </si>
  <si>
    <t>落实北京经开区-巴林右旗东西部协作座谈会议精神，进一步深化京蒙协作消费帮扶，开展线下展销推广，持续打响巴林特色农畜产品品牌知名度；依托驻京展厅常态化运营，稳固并拓宽产品外销渠道。</t>
  </si>
  <si>
    <t>带动农牧民增收和农牧业发展，为乡村振兴提供强大助力，持续强化协同合作， 助力打造形成东西部协作消费帮扶的样板模式。</t>
  </si>
  <si>
    <t>就业项目</t>
  </si>
  <si>
    <t>技能培训</t>
  </si>
  <si>
    <t>京蒙干部人才培训项目</t>
  </si>
  <si>
    <t>巴林右旗乡村振兴人才培训项目。投入资金50万元，计划8-9月选派全旗约120名乡村振兴人才，围绕组织振兴、人才振兴、产业振兴等内容举办3期培训班，着力提升乡村振兴人才能力素质和业务水平，每期培训约7天，预计每期培训费用约16.6万元，其中包含师资费约3.2万、其他培训费约13.4万元，培训费（不含师资费）按每人每天480元标准执行。</t>
  </si>
  <si>
    <t>巴林右旗委组织部</t>
  </si>
  <si>
    <t>通过乡村振兴人才培训，提升乡村振兴人才能力素质和业务水平，为全旗乡村振兴工作提升提供坚强的思想政治保障、人才保证和智力支持。</t>
  </si>
  <si>
    <t>对乡村振兴干部人才开展培训，牢牢巩固拓展脱贫攻坚成果，全面推进乡村振兴。</t>
  </si>
  <si>
    <t>就业</t>
  </si>
  <si>
    <t>选派巴林右旗职业培训机构4名教师赴京跟岗培训（所选修的工种）一个月</t>
  </si>
  <si>
    <t>巴林右旗人社局</t>
  </si>
  <si>
    <t>北京长城研修学院下属北京亦企学教育科技服务有限公司</t>
  </si>
  <si>
    <t>2026.08-2026.11</t>
  </si>
  <si>
    <t>人社局党组会确定、相关领导和负责项目人员参与入库相关会议和工作和公示</t>
  </si>
  <si>
    <t>锻炼提升职业中学教师的技能水平和带动干事创业能力、促进人员互动、技术互学、观念互通、作风互鉴。</t>
  </si>
  <si>
    <t>提高职业中学教学质量，提升教学能力，引进新式教学内容。</t>
  </si>
  <si>
    <t>2026年巴林右旗京蒙干部人才培训项目</t>
  </si>
  <si>
    <t>巴林右旗教育系统专业技术人才赴京跟岗培训项目。投入资金66万元，选派40名教育系统专业技术人才赴京跟岗培训1个月，费用按照每人每天550元标准执行，交通费由派出单位承担。</t>
  </si>
  <si>
    <t>巴林右旗教育局</t>
  </si>
  <si>
    <t>通过赴京跟岗培训，全面提升巴林右旗教育系统教师队伍的整体素质与教学能力,提高巴林右旗教育教学质量。</t>
  </si>
  <si>
    <t>通过赴京跟岗培训，全面提升巴林右旗教育系统教师队伍的整体素质与教学能力,让巴林右旗教学质量更上一个台阶，更加全面实现五育并举。</t>
  </si>
  <si>
    <t>巴林右旗卫健系统专业技术人才赴京跟岗培训项目：投入资金36.3万元。筛选22名卫生技术人员赴北京各大医院跟岗培训1个月，费用按照每人每天550元标准执行,交通费由派出单位承担。</t>
  </si>
  <si>
    <t>巴林右旗卫健委</t>
  </si>
  <si>
    <t xml:space="preserve">进一步优化医疗卫生人才梯队，有效落实各医院在旗域医疗领域服务体系中的龙头作用和城乡医疗服务体系中的桥梁作用，有力推动“部分大病及90%常见病、多发病在旗域内得到有效救治”目标的实现，为保障全旗人民群众健康作出新贡献。 </t>
  </si>
  <si>
    <t>提升右旗医疗技术，保障人民群众身体健康，提高常见病治愈率。</t>
  </si>
  <si>
    <t>劳务协作</t>
  </si>
  <si>
    <t>京蒙劳务协作项目</t>
  </si>
  <si>
    <t>京蒙劳务协作就业技能培训冠名班，投入京蒙协作区级资金51.96万元。一是开展就业技能培训，培训农村牧区劳动力100名，培训标准每人12天，每人每天培训费用300元，合计360000元。二是开展电子商务培训班，培训农村牧区劳动力3期60人，每期班7天，培训标准每人每天380元，合计159600元。</t>
  </si>
  <si>
    <t>巴林右旗就业服务中心</t>
  </si>
  <si>
    <t>2026.8-2026.11</t>
  </si>
  <si>
    <t>开展就业技能培训和电商直播培训使农村牧区劳动力获得工作技能，提高了劳动者就业技能和职业素质，助力乡村全面振兴</t>
  </si>
  <si>
    <t>开展就业技能培训、电商直播培训项目使农牧民劳动力人口掌握一技之长，实现稳定就业</t>
  </si>
  <si>
    <t>务工补助</t>
  </si>
  <si>
    <t>京蒙劳务协作稳岗补贴项目，投入京蒙协作区级资金122万元。一是在北京市累计务工就业3个月以上和6个月以上的的农村牧区劳动力，分别按每人3600元和4800元的标准发放稳岗补贴（以实际务工人数为准，上级政策如有变化根据文件要求调整补贴标准）。二是为其他地区累计务工就业3个月以上的脱贫劳动力，按每人1000元的标准发放稳岗补贴（以实际务工人数为准）。</t>
  </si>
  <si>
    <t>通过发放稳岗补贴，为务工人员提供高质量稳定就业的条件。</t>
  </si>
  <si>
    <t>引导务工人员稳定就业，提升京蒙劳务协作帮扶成效。</t>
  </si>
  <si>
    <t>巴林右旗卫生健康委员会医疗设备采购项目</t>
  </si>
  <si>
    <t>依托京蒙协作帮扶资金，集中采购一批先进实用的医疗诊疗设备，进一步完善巴林右旗大板镇巴彦汉卫生院硬件配置、补齐专科服务弱项、拓展临床服务范围、提升区域医疗卫生服务承载力。
本项目共计采购8台专业医疗设备包括皮秒激光治疗机1台；强脉冲光治疗仪1台；聚焦超声治疗仪（超声炮）1台；水光机1台；高频电灼仪（黄金微针）1台；血液透析机2台；体外冲击波碎石机1台。</t>
  </si>
  <si>
    <t>本项目通过京蒙协作资金配置专科医疗设备，精准补齐巴林右旗大板镇巴彦汉卫生院整形美容、肾内科、泌尿外科设备短板，健全重点专科诊疗服务体系，丰富临床诊疗项目，提升常见病、多发病及部分专科疑难病症的本地诊疗能力。</t>
  </si>
  <si>
    <t>有效解决当地群众跨区域就医、看病远、看病贵问题，持续优化基层医疗服务可及性，切实发挥京蒙协作帮扶实效，全面提升区域整体医疗卫生服务质量和惠民服务能力。</t>
  </si>
  <si>
    <t>庆州文旅融合项目</t>
  </si>
  <si>
    <t>索博日嘎嘎查</t>
  </si>
  <si>
    <t>1.引进庆州城夜间观览设施及相关附属配套设施；
2.改造提升70平方米“庆州好礼驿站”配套相关附属设施设备。
3.铺设2米宽活动防护步道1600米。</t>
  </si>
  <si>
    <t>旗文旅体局</t>
  </si>
  <si>
    <t>经济效益：项目落实后能壮大嘎查村集体经济收益，增加农牧民群众收入，改善群众生活水平。
社会效益：项目落实后带动本嘎查村就业，有效促进就近就业问题，给脱贫户提供一定的公益性岗位。带动本嘎查及周边嘎查村发展特色餐饮及经营康养民宿积极性。</t>
  </si>
  <si>
    <r>
      <rPr>
        <sz val="16"/>
        <rFont val="宋体"/>
        <charset val="134"/>
        <scheme val="minor"/>
      </rPr>
      <t>产权归属：</t>
    </r>
    <r>
      <rPr>
        <sz val="16"/>
        <color rgb="FF000000"/>
        <rFont val="宋体"/>
        <charset val="134"/>
      </rPr>
      <t>项目建成后权属归索博日嘎嘎查所有。
运营模式：嘎查村每年按4.3%比例收取综合收益金，用于设置公益性岗位、资产收益及小型公益性设施建设等。提高群众收入，改善群众生活水平。</t>
    </r>
  </si>
  <si>
    <t>引进康养水疗池及相关附属配套设施设备。</t>
  </si>
  <si>
    <t>经济效益：项目建成后，产权归嘎查集体所有，将通过经营收益与特产销售，直接壮大嘎查村集体经济。收益金将专项用于设置公益性岗位、小型公益事业及帮扶群众，有效增加农牧民财产性收入与工资性收入，切实改善群众生活水平。
社会效益：项目落实后带动本嘎查村就业，有效促进就近就业问题，给脱贫户提供一定的公益性岗位。带动本嘎查及周边嘎查村发展特色餐饮、民宿及相关文旅配套服务的积极性，形成产业联动效应，为乡村振兴注入持续动力。</t>
  </si>
  <si>
    <r>
      <rPr>
        <sz val="16"/>
        <rFont val="宋体"/>
        <charset val="134"/>
        <scheme val="minor"/>
      </rPr>
      <t>产权归属：</t>
    </r>
    <r>
      <rPr>
        <sz val="16"/>
        <color rgb="FF000000"/>
        <rFont val="宋体"/>
        <charset val="134"/>
      </rPr>
      <t>项目建成后权属归琥硕芒哈嘎查所有。
运营模式：嘎查村每年按4.3%比例收取综合收益金，用于设置公益性岗位、资产收益及小型公益性设施建设等。提高群众收入，改善群众生活水平。</t>
    </r>
  </si>
  <si>
    <t>1.新建多功能接待中心1处300平方米。2.新建房车营地、旅居车营地灯带升级改造。3.景观瀑布2处。4.辽文化主题民宿4处。5.购置亲子双人车10辆、观光沙滩车2辆、观光车5辆。6.滑草滑道及配套设施。7.小型天文观测站1处。8.自然教育教室改造。</t>
  </si>
  <si>
    <t>经济效益：项目综合收益率：9%左右。
项目收益金投向：主要用于发展赛罕乌拉保护区基础设施运行等。
社会效益：1.吸引游客的重要景点，提升了保护区旅游产业的知名度和吸引力，带动当地旅游经济发展。2.为人们提供了亲近自然、了解野生动物的场所，增强公众的环保意识和对野生动物的保护意识。3.创造就业机会，惠及脱贫人口达到≥10人。</t>
  </si>
  <si>
    <r>
      <rPr>
        <sz val="16"/>
        <rFont val="宋体"/>
        <charset val="134"/>
        <scheme val="minor"/>
      </rPr>
      <t>产权归属</t>
    </r>
    <r>
      <rPr>
        <sz val="16"/>
        <rFont val="宋体"/>
        <charset val="134"/>
      </rPr>
      <t>：该项目建成后产权归属于赛罕乌拉自然保护区所有。
运营模式：采取自主经营等模式运营。
吸纳劳动力务工就业情况：为12名赛罕乌拉自然保护区脱贫户提供就业岗位，计划收入9000元/年/人。
项目综合收益率：9%左右。
项目收益金投向：主要用于发展赛罕乌拉保护区基础设施运行和提供就业等。
利益联结机制：在对自然环境美化的同时，能够有效解决村民就业，促进自驾露营产业发展，带动乡村旅游与美丽乡村建设，促进城乡旅游经济多方位发展。该项目计划覆盖赛罕乌拉保护区脱贫户46户95人，带动赛罕乌拉保护区4户12人脱贫户增收。鼓励辐射带动有劳动能力的脱贫户，通过发展旅游业增加收入，拓宽就业增收渠道，巩固提升脱贫攻坚成果。</t>
    </r>
  </si>
  <si>
    <t>巴林右旗小米深加工及鲜食玉米生产车间 项目</t>
  </si>
  <si>
    <t>1、计划打造三万亩产品原料生产基地，在旗政府国资公司的引导下流转土地3万亩。种植15000亩谷子、5000亩葵花、5000亩鲜玉米、5000亩大豆、
2、利用原有标准化厂房1500-2000平米，新建年产5万吨小米深加工流水线一条。
3、利用原有标准化厂房1200-1500平米，新建杂粮杂豆加工流水线一条。
4、利用原有标准化厂房1500-2000平米，新建葵花炒制加工流水线一条。
5、利用原有标准化厂房1000平米，新建鲜食玉米加工流水线一条。
6、利用原有标准化厂房500平米，新建酿酒设备一套。
7、利用原有标准化厂房7000平米，新建日产食用油50吨加工设备一套。
8、利用原有标准化厂房1000平米，新建小米酥、小米锅巴、小米饼干、小米粉等制作设备一套。
9、新建保鲜库3000平米。
10、对原有的标准化厂房进行改造，按照每条设备的需求隔出7个生产车间7个包装车间，4个原材库，和配套的消杀房间。
11、新建长100米，宽30米，高10.5米的粮食仓储库一座。</t>
  </si>
  <si>
    <t>镇政府，旗政府</t>
  </si>
  <si>
    <t>1、总计流转土地3万亩，按每亩800元计算可直接给农牧户创收2400万。
2、小米年产约4500吨，按每吨2.5元计算直接经济效益2250万元。
3、葵花种植5000亩，按每亩600斤计算总计1500吨，经炒制后按现在市场价成品每斤15元，直接经济效益4500万。 
4、鲜食玉米种植5000亩，按每亩成品1300株，总计成品650万株，每株按市场价2.9元计算，直接经济效益1950万。
5、建设年产200吨小米酒按市场价格每斤35元计算，直接经济效益1400万。
6、小米附加产品按每年销售600万元计算直接利润200万元。
7、成品食用油每年可生产80吨，直接经济效益是128万。
8、项目建成落地运营后可提供稳定就业岗位60个，按每人每年4.5万计算，稳定就业270万。
9、可直接带动周边1000户按每户每年5万元计算，直接社会效益5000万。
10、项目运营后可安排临时就业岗位800个，按每人每年1万元计算，直接效益800万。
综上，该项目运营生产后每年可创造直接经济效益约2亿元。</t>
  </si>
  <si>
    <t>权属：分配给查干诺尔镇14个嘎查村
联农带农：一是流转3万亩土地建设原料基地，土地流转为农牧户带来收益；二是提供60个稳定岗位、800个临时岗位，增加农牧民务工收入；三是直接带动周边1000户农牧户，实现户均年增收5万元；四是依托旗国资公司引导发展多种作物种植，带动农牧民增收，助推乡村产业发展。</t>
  </si>
  <si>
    <t>2026年农村牧区水质提升工程</t>
  </si>
  <si>
    <t>采购及安装水质净化一体机4台</t>
  </si>
  <si>
    <t>巴林右旗
水利局</t>
  </si>
  <si>
    <t>2026.10-2026.12</t>
  </si>
  <si>
    <t>2名村民代表、2名脱贫户参与</t>
  </si>
  <si>
    <t>采购及安装水质净化一体机4台，解决319人口饮用水水质不达标问题，提升群众健康保障水平。</t>
  </si>
  <si>
    <t>通过安装水质净化一体机，解决319人口饮用水水质不达标问题，有效提升饮水安全水质达标率。</t>
  </si>
  <si>
    <t>苏吉嘎查管道维修养护</t>
  </si>
  <si>
    <t>苏吉嘎查</t>
  </si>
  <si>
    <t>维修苏吉嘎查辖区内2000米自来水地下管道维护</t>
  </si>
  <si>
    <t>维修苏吉嘎查辖区内2000米自来水地下管道维护，提高生活用水质量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</si>
</sst>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9"/>
      <name val="宋体"/>
      <charset val="134"/>
    </font>
    <font>
      <sz val="16"/>
      <name val="宋体"/>
      <charset val="134"/>
    </font>
    <font>
      <sz val="18"/>
      <name val="宋体"/>
      <charset val="134"/>
    </font>
    <font>
      <sz val="11"/>
      <color rgb="FFFF0000"/>
      <name val="宋体"/>
      <charset val="134"/>
      <scheme val="minor"/>
    </font>
    <font>
      <sz val="11"/>
      <name val="宋体"/>
      <charset val="134"/>
      <scheme val="minor"/>
    </font>
    <font>
      <sz val="16"/>
      <color theme="1"/>
      <name val="宋体"/>
      <charset val="134"/>
    </font>
    <font>
      <sz val="12"/>
      <name val="宋体"/>
      <charset val="134"/>
    </font>
    <font>
      <b/>
      <sz val="16"/>
      <name val="宋体"/>
      <charset val="134"/>
    </font>
    <font>
      <sz val="16"/>
      <color theme="1"/>
      <name val="宋体"/>
      <charset val="134"/>
      <scheme val="minor"/>
    </font>
    <font>
      <sz val="11"/>
      <name val="宋体"/>
      <charset val="134"/>
    </font>
    <font>
      <b/>
      <sz val="22"/>
      <name val="宋体"/>
      <charset val="134"/>
    </font>
    <font>
      <b/>
      <sz val="18"/>
      <name val="黑体"/>
      <charset val="134"/>
    </font>
    <font>
      <b/>
      <sz val="16"/>
      <name val="黑体"/>
      <charset val="134"/>
    </font>
    <font>
      <b/>
      <sz val="18"/>
      <name val="宋体"/>
      <charset val="134"/>
      <scheme val="major"/>
    </font>
    <font>
      <b/>
      <sz val="16"/>
      <name val="宋体"/>
      <charset val="134"/>
      <scheme val="major"/>
    </font>
    <font>
      <sz val="16"/>
      <color indexed="8"/>
      <name val="宋体"/>
      <charset val="134"/>
    </font>
    <font>
      <sz val="16"/>
      <color rgb="FF000000"/>
      <name val="宋体"/>
      <charset val="134"/>
      <scheme val="major"/>
    </font>
    <font>
      <sz val="16"/>
      <name val="宋体"/>
      <charset val="134"/>
      <scheme val="minor"/>
    </font>
    <font>
      <sz val="16"/>
      <color rgb="FF000000"/>
      <name val="宋体"/>
      <charset val="134"/>
    </font>
    <font>
      <sz val="16"/>
      <color rgb="FF000000"/>
      <name val="宋体"/>
      <charset val="134"/>
      <scheme val="minor"/>
    </font>
    <font>
      <sz val="16"/>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MS Gothic"/>
      <charset val="134"/>
    </font>
    <font>
      <sz val="16"/>
      <name val="Times New Roman"/>
      <charset val="134"/>
    </font>
    <font>
      <sz val="16"/>
      <name val="serif"/>
      <charset val="134"/>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3" borderId="12" applyNumberFormat="0" applyAlignment="0" applyProtection="0">
      <alignment vertical="center"/>
    </xf>
    <xf numFmtId="0" fontId="31" fillId="4" borderId="13" applyNumberFormat="0" applyAlignment="0" applyProtection="0">
      <alignment vertical="center"/>
    </xf>
    <xf numFmtId="0" fontId="32" fillId="4" borderId="12" applyNumberFormat="0" applyAlignment="0" applyProtection="0">
      <alignment vertical="center"/>
    </xf>
    <xf numFmtId="0" fontId="33" fillId="5"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8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vertical="center"/>
    </xf>
    <xf numFmtId="0" fontId="2" fillId="0" borderId="0" xfId="0" applyFont="1" applyFill="1" applyAlignment="1">
      <alignment vertical="center"/>
    </xf>
    <xf numFmtId="0" fontId="0"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lignment vertical="center"/>
    </xf>
    <xf numFmtId="0" fontId="2" fillId="0" borderId="0" xfId="0" applyFont="1" applyFill="1" applyAlignment="1">
      <alignment vertical="center" wrapText="1"/>
    </xf>
    <xf numFmtId="0" fontId="7" fillId="0" borderId="0" xfId="0" applyFont="1" applyFill="1" applyAlignment="1">
      <alignment horizontal="center" vertical="center"/>
    </xf>
    <xf numFmtId="0" fontId="5"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10" fillId="0" borderId="0" xfId="0" applyFont="1" applyFill="1" applyAlignment="1">
      <alignment horizontal="left" vertical="center" wrapText="1"/>
    </xf>
    <xf numFmtId="0" fontId="10" fillId="0" borderId="0" xfId="0" applyFont="1" applyFill="1" applyAlignment="1">
      <alignment vertical="center" wrapText="1"/>
    </xf>
    <xf numFmtId="0" fontId="1" fillId="0" borderId="0" xfId="0" applyFont="1" applyFill="1" applyBorder="1" applyAlignment="1">
      <alignment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horizontal="justify" vertical="center" wrapText="1"/>
    </xf>
    <xf numFmtId="0" fontId="11" fillId="0" borderId="0" xfId="0" applyFont="1" applyFill="1" applyAlignment="1">
      <alignment horizontal="left" vertical="center" wrapText="1"/>
    </xf>
    <xf numFmtId="0" fontId="11"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vertical="center"/>
    </xf>
    <xf numFmtId="0" fontId="18" fillId="0" borderId="1" xfId="0" applyFont="1" applyFill="1" applyBorder="1" applyAlignment="1">
      <alignment horizontal="center" vertical="center" wrapText="1"/>
    </xf>
    <xf numFmtId="0" fontId="0" fillId="0" borderId="1" xfId="0" applyFont="1" applyFill="1" applyBorder="1" applyAlignment="1">
      <alignment vertical="center"/>
    </xf>
    <xf numFmtId="0" fontId="4" fillId="0" borderId="1" xfId="0" applyFont="1" applyFill="1" applyBorder="1" applyAlignment="1">
      <alignment horizontal="center" vertical="center"/>
    </xf>
    <xf numFmtId="0" fontId="19" fillId="0" borderId="1" xfId="0" applyFont="1" applyFill="1" applyBorder="1" applyAlignment="1">
      <alignment horizontal="justify" vertical="center" wrapText="1"/>
    </xf>
    <xf numFmtId="0" fontId="5" fillId="0" borderId="1" xfId="0" applyFont="1" applyFill="1" applyBorder="1" applyAlignment="1">
      <alignment vertical="center"/>
    </xf>
    <xf numFmtId="0" fontId="2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8" xfId="0" applyFont="1" applyFill="1" applyBorder="1" applyAlignment="1">
      <alignment horizontal="center" vertical="center"/>
    </xf>
    <xf numFmtId="0" fontId="18" fillId="0" borderId="1" xfId="0" applyNumberFormat="1" applyFont="1" applyFill="1" applyBorder="1" applyAlignment="1">
      <alignment horizontal="center" vertical="center"/>
    </xf>
    <xf numFmtId="0" fontId="8"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8" fillId="0" borderId="1" xfId="0" applyFont="1" applyFill="1" applyBorder="1" applyAlignment="1" applyProtection="1">
      <alignment horizontal="center" vertical="center" wrapText="1"/>
    </xf>
    <xf numFmtId="0" fontId="2" fillId="0" borderId="0" xfId="0" applyFont="1" applyFill="1" applyBorder="1" applyAlignment="1">
      <alignment vertical="center" wrapText="1"/>
    </xf>
    <xf numFmtId="0" fontId="18"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18" fillId="0" borderId="1" xfId="0" applyFont="1" applyFill="1" applyBorder="1" applyAlignment="1">
      <alignment horizontal="center" vertical="center"/>
    </xf>
    <xf numFmtId="0" fontId="9"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2" fillId="0" borderId="1" xfId="0" applyFont="1" applyFill="1" applyBorder="1" applyAlignment="1">
      <alignment vertical="center"/>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47"/>
  <sheetViews>
    <sheetView tabSelected="1" zoomScale="50" zoomScaleNormal="50" workbookViewId="0">
      <selection activeCell="J6" sqref="J6"/>
    </sheetView>
  </sheetViews>
  <sheetFormatPr defaultColWidth="9" defaultRowHeight="13.5"/>
  <cols>
    <col min="1" max="1" width="12.3416666666667" style="1" customWidth="1"/>
    <col min="2" max="3" width="4.63333333333333" style="1" customWidth="1"/>
    <col min="4" max="4" width="8.88333333333333" style="1" customWidth="1"/>
    <col min="5" max="5" width="24.75" style="1" customWidth="1"/>
    <col min="6" max="6" width="7.75" style="1" customWidth="1"/>
    <col min="7" max="7" width="26.6333333333333" style="1" customWidth="1"/>
    <col min="8" max="8" width="30.5" style="15" customWidth="1"/>
    <col min="9" max="9" width="107.316666666667" style="16" customWidth="1"/>
    <col min="10" max="10" width="24" style="15" customWidth="1"/>
    <col min="11" max="11" width="16.5583333333333" style="15" customWidth="1"/>
    <col min="12" max="12" width="11" style="15" customWidth="1"/>
    <col min="13" max="13" width="14.25" style="15" customWidth="1"/>
    <col min="14" max="14" width="11.25" style="15" customWidth="1"/>
    <col min="15" max="15" width="8.25" style="15" customWidth="1"/>
    <col min="16" max="16" width="13.25" style="1" customWidth="1"/>
    <col min="17" max="17" width="12.1833333333333" style="1" customWidth="1"/>
    <col min="18" max="18" width="15.625" style="1" customWidth="1"/>
    <col min="19" max="19" width="13.5" style="1" customWidth="1"/>
    <col min="20" max="20" width="11.2416666666667" style="1" customWidth="1"/>
    <col min="21" max="21" width="11.25" style="1" customWidth="1"/>
    <col min="22" max="23" width="11" style="1" customWidth="1"/>
    <col min="24" max="24" width="9.13333333333333" style="1" customWidth="1"/>
    <col min="25" max="25" width="19.0583333333333" style="15" customWidth="1"/>
    <col min="26" max="26" width="51.75" style="15" customWidth="1"/>
    <col min="27" max="27" width="92.1833333333333" style="17" customWidth="1"/>
    <col min="28" max="28" width="88.75" style="18" customWidth="1"/>
    <col min="29" max="29" width="9" style="1"/>
    <col min="30" max="30" width="26.6333333333333" style="19" customWidth="1"/>
    <col min="31" max="16384" width="9" style="1"/>
  </cols>
  <sheetData>
    <row r="1" s="1" customFormat="1" ht="11.25" spans="1:30">
      <c r="A1" s="20" t="s">
        <v>0</v>
      </c>
      <c r="B1" s="20"/>
      <c r="C1" s="20"/>
      <c r="D1" s="20"/>
      <c r="E1" s="20"/>
      <c r="F1" s="20"/>
      <c r="G1" s="15"/>
      <c r="H1" s="15"/>
      <c r="I1" s="16"/>
      <c r="J1" s="15"/>
      <c r="K1" s="15"/>
      <c r="L1" s="15"/>
      <c r="M1" s="15"/>
      <c r="N1" s="15"/>
      <c r="O1" s="15"/>
      <c r="P1" s="15"/>
      <c r="Q1" s="15"/>
      <c r="R1" s="15"/>
      <c r="S1" s="15"/>
      <c r="T1" s="15"/>
      <c r="U1" s="15"/>
      <c r="V1" s="15"/>
      <c r="W1" s="15"/>
      <c r="X1" s="15"/>
      <c r="Y1" s="15"/>
      <c r="Z1" s="15"/>
      <c r="AA1" s="20"/>
      <c r="AD1" s="21"/>
    </row>
    <row r="2" s="1" customFormat="1" ht="27" spans="1:30">
      <c r="A2" s="22" t="s">
        <v>1</v>
      </c>
      <c r="B2" s="22"/>
      <c r="C2" s="22"/>
      <c r="D2" s="22"/>
      <c r="E2" s="22"/>
      <c r="F2" s="22"/>
      <c r="G2" s="22"/>
      <c r="H2" s="22"/>
      <c r="I2" s="23"/>
      <c r="J2" s="22"/>
      <c r="K2" s="22"/>
      <c r="L2" s="22"/>
      <c r="M2" s="22"/>
      <c r="N2" s="22"/>
      <c r="O2" s="22"/>
      <c r="P2" s="22"/>
      <c r="Q2" s="22"/>
      <c r="R2" s="22"/>
      <c r="S2" s="22"/>
      <c r="T2" s="22"/>
      <c r="U2" s="22"/>
      <c r="V2" s="22"/>
      <c r="W2" s="22"/>
      <c r="X2" s="22"/>
      <c r="Y2" s="22"/>
      <c r="Z2" s="22"/>
      <c r="AA2" s="24"/>
      <c r="AB2" s="22"/>
      <c r="AD2" s="25"/>
    </row>
    <row r="3" s="2" customFormat="1" ht="20.25" spans="1:30">
      <c r="A3" s="26" t="s">
        <v>2</v>
      </c>
      <c r="B3" s="26" t="s">
        <v>3</v>
      </c>
      <c r="C3" s="26" t="s">
        <v>4</v>
      </c>
      <c r="D3" s="26" t="s">
        <v>5</v>
      </c>
      <c r="E3" s="26" t="s">
        <v>6</v>
      </c>
      <c r="F3" s="26" t="s">
        <v>7</v>
      </c>
      <c r="G3" s="26" t="s">
        <v>8</v>
      </c>
      <c r="H3" s="26" t="s">
        <v>9</v>
      </c>
      <c r="I3" s="26" t="s">
        <v>10</v>
      </c>
      <c r="J3" s="26" t="s">
        <v>11</v>
      </c>
      <c r="K3" s="26" t="s">
        <v>12</v>
      </c>
      <c r="L3" s="26"/>
      <c r="M3" s="26"/>
      <c r="N3" s="26"/>
      <c r="O3" s="26"/>
      <c r="P3" s="27" t="s">
        <v>13</v>
      </c>
      <c r="Q3" s="26" t="s">
        <v>14</v>
      </c>
      <c r="R3" s="26" t="s">
        <v>15</v>
      </c>
      <c r="S3" s="26" t="s">
        <v>16</v>
      </c>
      <c r="T3" s="26" t="s">
        <v>17</v>
      </c>
      <c r="U3" s="26" t="s">
        <v>18</v>
      </c>
      <c r="V3" s="26"/>
      <c r="W3" s="26"/>
      <c r="X3" s="26" t="s">
        <v>19</v>
      </c>
      <c r="Y3" s="26"/>
      <c r="Z3" s="26" t="s">
        <v>20</v>
      </c>
      <c r="AA3" s="26" t="s">
        <v>21</v>
      </c>
      <c r="AB3" s="26" t="s">
        <v>22</v>
      </c>
      <c r="AD3" s="28"/>
    </row>
    <row r="4" s="3" customFormat="1" ht="22.5" spans="1:30">
      <c r="A4" s="26"/>
      <c r="B4" s="26"/>
      <c r="C4" s="26"/>
      <c r="D4" s="26"/>
      <c r="E4" s="26"/>
      <c r="F4" s="26"/>
      <c r="G4" s="26"/>
      <c r="H4" s="26"/>
      <c r="I4" s="26"/>
      <c r="J4" s="26"/>
      <c r="K4" s="26"/>
      <c r="L4" s="26"/>
      <c r="M4" s="26"/>
      <c r="N4" s="26"/>
      <c r="O4" s="26"/>
      <c r="P4" s="29"/>
      <c r="Q4" s="26"/>
      <c r="R4" s="26"/>
      <c r="S4" s="26"/>
      <c r="T4" s="26"/>
      <c r="U4" s="26"/>
      <c r="V4" s="26"/>
      <c r="W4" s="26"/>
      <c r="X4" s="26"/>
      <c r="Y4" s="26"/>
      <c r="Z4" s="26"/>
      <c r="AA4" s="26"/>
      <c r="AB4" s="26"/>
      <c r="AD4" s="30"/>
    </row>
    <row r="5" s="3" customFormat="1" ht="67.5" spans="1:30">
      <c r="A5" s="26"/>
      <c r="B5" s="26"/>
      <c r="C5" s="26"/>
      <c r="D5" s="26"/>
      <c r="E5" s="26"/>
      <c r="F5" s="26"/>
      <c r="G5" s="26"/>
      <c r="H5" s="26"/>
      <c r="I5" s="26"/>
      <c r="J5" s="26"/>
      <c r="K5" s="26" t="s">
        <v>23</v>
      </c>
      <c r="L5" s="26" t="s">
        <v>24</v>
      </c>
      <c r="M5" s="26" t="s">
        <v>25</v>
      </c>
      <c r="N5" s="26" t="s">
        <v>26</v>
      </c>
      <c r="O5" s="26" t="s">
        <v>27</v>
      </c>
      <c r="P5" s="31"/>
      <c r="Q5" s="26"/>
      <c r="R5" s="26"/>
      <c r="S5" s="26"/>
      <c r="T5" s="26"/>
      <c r="U5" s="26" t="s">
        <v>23</v>
      </c>
      <c r="V5" s="26" t="s">
        <v>28</v>
      </c>
      <c r="W5" s="26" t="s">
        <v>29</v>
      </c>
      <c r="X5" s="26" t="s">
        <v>23</v>
      </c>
      <c r="Y5" s="26" t="s">
        <v>30</v>
      </c>
      <c r="Z5" s="26"/>
      <c r="AA5" s="26"/>
      <c r="AB5" s="26"/>
      <c r="AD5" s="30"/>
    </row>
    <row r="6" s="2" customFormat="1" ht="22.5" spans="1:30">
      <c r="A6" s="32" t="s">
        <v>31</v>
      </c>
      <c r="B6" s="33"/>
      <c r="C6" s="33"/>
      <c r="D6" s="33"/>
      <c r="E6" s="33"/>
      <c r="F6" s="33"/>
      <c r="G6" s="33"/>
      <c r="H6" s="33"/>
      <c r="I6" s="34"/>
      <c r="J6" s="35">
        <v>5.41</v>
      </c>
      <c r="K6" s="35"/>
      <c r="L6" s="35"/>
      <c r="M6" s="35"/>
      <c r="N6" s="35"/>
      <c r="O6" s="35"/>
      <c r="P6" s="35"/>
      <c r="Q6" s="36"/>
      <c r="R6" s="36"/>
      <c r="S6" s="36"/>
      <c r="T6" s="36"/>
      <c r="U6" s="36"/>
      <c r="V6" s="36"/>
      <c r="W6" s="36"/>
      <c r="X6" s="36"/>
      <c r="Y6" s="36"/>
      <c r="Z6" s="37"/>
      <c r="AA6" s="38"/>
      <c r="AB6" s="37"/>
      <c r="AD6" s="39"/>
    </row>
    <row r="7" s="4" customFormat="1" ht="279" customHeight="1" spans="1:30">
      <c r="A7" s="40">
        <v>1</v>
      </c>
      <c r="B7" s="41" t="s">
        <v>32</v>
      </c>
      <c r="C7" s="41" t="s">
        <v>33</v>
      </c>
      <c r="D7" s="41" t="s">
        <v>34</v>
      </c>
      <c r="E7" s="42" t="s">
        <v>35</v>
      </c>
      <c r="F7" s="42"/>
      <c r="G7" s="42" t="s">
        <v>36</v>
      </c>
      <c r="H7" s="42" t="s">
        <v>37</v>
      </c>
      <c r="I7" s="43" t="s">
        <v>38</v>
      </c>
      <c r="J7" s="42">
        <v>400</v>
      </c>
      <c r="K7" s="42"/>
      <c r="L7" s="42"/>
      <c r="M7" s="42"/>
      <c r="N7" s="42"/>
      <c r="O7" s="42"/>
      <c r="P7" s="42"/>
      <c r="Q7" s="42" t="s">
        <v>39</v>
      </c>
      <c r="R7" s="42" t="s">
        <v>40</v>
      </c>
      <c r="S7" s="42" t="s">
        <v>41</v>
      </c>
      <c r="T7" s="42" t="s">
        <v>42</v>
      </c>
      <c r="U7" s="42">
        <v>1</v>
      </c>
      <c r="V7" s="42">
        <v>1</v>
      </c>
      <c r="W7" s="42"/>
      <c r="X7" s="42">
        <v>459</v>
      </c>
      <c r="Y7" s="42">
        <v>47</v>
      </c>
      <c r="Z7" s="42" t="s">
        <v>43</v>
      </c>
      <c r="AA7" s="43" t="s">
        <v>44</v>
      </c>
      <c r="AB7" s="43" t="s">
        <v>45</v>
      </c>
      <c r="AD7" s="44"/>
    </row>
    <row r="8" s="4" customFormat="1" ht="101.25" spans="1:30">
      <c r="A8" s="40">
        <v>2</v>
      </c>
      <c r="B8" s="41" t="s">
        <v>32</v>
      </c>
      <c r="C8" s="41" t="s">
        <v>33</v>
      </c>
      <c r="D8" s="41" t="s">
        <v>34</v>
      </c>
      <c r="E8" s="42" t="s">
        <v>46</v>
      </c>
      <c r="F8" s="42"/>
      <c r="G8" s="42" t="s">
        <v>47</v>
      </c>
      <c r="H8" s="42" t="s">
        <v>48</v>
      </c>
      <c r="I8" s="43" t="s">
        <v>49</v>
      </c>
      <c r="J8" s="42">
        <v>55</v>
      </c>
      <c r="K8" s="42"/>
      <c r="L8" s="42"/>
      <c r="M8" s="42"/>
      <c r="N8" s="42"/>
      <c r="O8" s="42"/>
      <c r="P8" s="42"/>
      <c r="Q8" s="42" t="s">
        <v>39</v>
      </c>
      <c r="R8" s="42" t="s">
        <v>40</v>
      </c>
      <c r="S8" s="42" t="s">
        <v>41</v>
      </c>
      <c r="T8" s="42" t="s">
        <v>42</v>
      </c>
      <c r="U8" s="42">
        <v>12</v>
      </c>
      <c r="V8" s="42">
        <v>6</v>
      </c>
      <c r="W8" s="42">
        <v>6</v>
      </c>
      <c r="X8" s="42">
        <v>3634</v>
      </c>
      <c r="Y8" s="42">
        <v>682</v>
      </c>
      <c r="Z8" s="42"/>
      <c r="AA8" s="43" t="s">
        <v>50</v>
      </c>
      <c r="AB8" s="43" t="s">
        <v>51</v>
      </c>
      <c r="AD8" s="44"/>
    </row>
    <row r="9" s="4" customFormat="1" ht="81" spans="1:30">
      <c r="A9" s="40">
        <v>3</v>
      </c>
      <c r="B9" s="41" t="s">
        <v>32</v>
      </c>
      <c r="C9" s="41" t="s">
        <v>33</v>
      </c>
      <c r="D9" s="41" t="s">
        <v>34</v>
      </c>
      <c r="E9" s="42" t="s">
        <v>52</v>
      </c>
      <c r="F9" s="42"/>
      <c r="G9" s="42" t="s">
        <v>53</v>
      </c>
      <c r="H9" s="42" t="s">
        <v>54</v>
      </c>
      <c r="I9" s="43" t="s">
        <v>55</v>
      </c>
      <c r="J9" s="42">
        <v>15</v>
      </c>
      <c r="K9" s="42"/>
      <c r="L9" s="42"/>
      <c r="M9" s="42"/>
      <c r="N9" s="42"/>
      <c r="O9" s="42"/>
      <c r="P9" s="42"/>
      <c r="Q9" s="42" t="s">
        <v>39</v>
      </c>
      <c r="R9" s="42" t="s">
        <v>40</v>
      </c>
      <c r="S9" s="42" t="s">
        <v>41</v>
      </c>
      <c r="T9" s="42" t="s">
        <v>42</v>
      </c>
      <c r="U9" s="42">
        <v>2</v>
      </c>
      <c r="V9" s="42">
        <v>2</v>
      </c>
      <c r="W9" s="42"/>
      <c r="X9" s="42">
        <v>1195</v>
      </c>
      <c r="Y9" s="42">
        <v>101</v>
      </c>
      <c r="Z9" s="42"/>
      <c r="AA9" s="43" t="s">
        <v>56</v>
      </c>
      <c r="AB9" s="43" t="s">
        <v>57</v>
      </c>
      <c r="AD9" s="44"/>
    </row>
    <row r="10" s="4" customFormat="1" ht="126" customHeight="1" spans="1:30">
      <c r="A10" s="40">
        <v>4</v>
      </c>
      <c r="B10" s="41" t="s">
        <v>32</v>
      </c>
      <c r="C10" s="41" t="s">
        <v>33</v>
      </c>
      <c r="D10" s="41" t="s">
        <v>58</v>
      </c>
      <c r="E10" s="42" t="s">
        <v>59</v>
      </c>
      <c r="F10" s="42"/>
      <c r="G10" s="42" t="s">
        <v>60</v>
      </c>
      <c r="H10" s="42" t="s">
        <v>61</v>
      </c>
      <c r="I10" s="43" t="s">
        <v>62</v>
      </c>
      <c r="J10" s="42">
        <v>120</v>
      </c>
      <c r="K10" s="42"/>
      <c r="L10" s="42"/>
      <c r="M10" s="42"/>
      <c r="N10" s="42"/>
      <c r="O10" s="42"/>
      <c r="P10" s="42"/>
      <c r="Q10" s="42" t="s">
        <v>39</v>
      </c>
      <c r="R10" s="42" t="s">
        <v>40</v>
      </c>
      <c r="S10" s="42" t="s">
        <v>41</v>
      </c>
      <c r="T10" s="42" t="s">
        <v>42</v>
      </c>
      <c r="U10" s="42">
        <v>1</v>
      </c>
      <c r="V10" s="42"/>
      <c r="W10" s="42">
        <v>1</v>
      </c>
      <c r="X10" s="42">
        <v>108</v>
      </c>
      <c r="Y10" s="42">
        <v>15</v>
      </c>
      <c r="Z10" s="42" t="s">
        <v>63</v>
      </c>
      <c r="AA10" s="43" t="s">
        <v>64</v>
      </c>
      <c r="AB10" s="43" t="s">
        <v>65</v>
      </c>
      <c r="AD10" s="44"/>
    </row>
    <row r="11" s="4" customFormat="1" ht="81" spans="1:30">
      <c r="A11" s="40">
        <v>5</v>
      </c>
      <c r="B11" s="41" t="s">
        <v>32</v>
      </c>
      <c r="C11" s="41" t="s">
        <v>33</v>
      </c>
      <c r="D11" s="41" t="s">
        <v>58</v>
      </c>
      <c r="E11" s="42" t="s">
        <v>59</v>
      </c>
      <c r="F11" s="42"/>
      <c r="G11" s="42" t="s">
        <v>66</v>
      </c>
      <c r="H11" s="42" t="s">
        <v>67</v>
      </c>
      <c r="I11" s="43" t="s">
        <v>68</v>
      </c>
      <c r="J11" s="42">
        <v>450</v>
      </c>
      <c r="K11" s="42"/>
      <c r="L11" s="42"/>
      <c r="M11" s="42"/>
      <c r="N11" s="42"/>
      <c r="O11" s="42"/>
      <c r="P11" s="42"/>
      <c r="Q11" s="42" t="s">
        <v>39</v>
      </c>
      <c r="R11" s="42" t="s">
        <v>40</v>
      </c>
      <c r="S11" s="42" t="s">
        <v>41</v>
      </c>
      <c r="T11" s="42" t="s">
        <v>42</v>
      </c>
      <c r="U11" s="42">
        <v>1</v>
      </c>
      <c r="V11" s="42"/>
      <c r="W11" s="42">
        <v>1</v>
      </c>
      <c r="X11" s="42">
        <v>235</v>
      </c>
      <c r="Y11" s="42">
        <v>35</v>
      </c>
      <c r="Z11" s="42" t="s">
        <v>69</v>
      </c>
      <c r="AA11" s="43" t="s">
        <v>70</v>
      </c>
      <c r="AB11" s="43" t="s">
        <v>71</v>
      </c>
      <c r="AD11" s="44"/>
    </row>
    <row r="12" s="4" customFormat="1" ht="81" spans="1:30">
      <c r="A12" s="40">
        <v>6</v>
      </c>
      <c r="B12" s="41" t="s">
        <v>32</v>
      </c>
      <c r="C12" s="41" t="s">
        <v>33</v>
      </c>
      <c r="D12" s="41" t="s">
        <v>34</v>
      </c>
      <c r="E12" s="42" t="s">
        <v>34</v>
      </c>
      <c r="F12" s="42"/>
      <c r="G12" s="42" t="s">
        <v>72</v>
      </c>
      <c r="H12" s="42" t="s">
        <v>73</v>
      </c>
      <c r="I12" s="43" t="s">
        <v>74</v>
      </c>
      <c r="J12" s="42">
        <v>58</v>
      </c>
      <c r="K12" s="42"/>
      <c r="L12" s="42"/>
      <c r="M12" s="42"/>
      <c r="N12" s="42"/>
      <c r="O12" s="42"/>
      <c r="P12" s="42"/>
      <c r="Q12" s="42" t="s">
        <v>39</v>
      </c>
      <c r="R12" s="42" t="s">
        <v>40</v>
      </c>
      <c r="S12" s="42" t="s">
        <v>41</v>
      </c>
      <c r="T12" s="42" t="s">
        <v>42</v>
      </c>
      <c r="U12" s="42">
        <v>1</v>
      </c>
      <c r="V12" s="42"/>
      <c r="W12" s="42">
        <v>1</v>
      </c>
      <c r="X12" s="42">
        <v>301</v>
      </c>
      <c r="Y12" s="42">
        <v>31</v>
      </c>
      <c r="Z12" s="42" t="s">
        <v>75</v>
      </c>
      <c r="AA12" s="43" t="s">
        <v>76</v>
      </c>
      <c r="AB12" s="43" t="s">
        <v>77</v>
      </c>
      <c r="AD12" s="44"/>
    </row>
    <row r="13" s="4" customFormat="1" ht="162" spans="1:30">
      <c r="A13" s="40">
        <v>7</v>
      </c>
      <c r="B13" s="41" t="s">
        <v>32</v>
      </c>
      <c r="C13" s="41" t="s">
        <v>33</v>
      </c>
      <c r="D13" s="41" t="s">
        <v>34</v>
      </c>
      <c r="E13" s="42" t="s">
        <v>35</v>
      </c>
      <c r="F13" s="42"/>
      <c r="G13" s="42" t="s">
        <v>78</v>
      </c>
      <c r="H13" s="42" t="s">
        <v>79</v>
      </c>
      <c r="I13" s="43" t="s">
        <v>80</v>
      </c>
      <c r="J13" s="42">
        <v>120</v>
      </c>
      <c r="K13" s="42"/>
      <c r="L13" s="42"/>
      <c r="M13" s="42"/>
      <c r="N13" s="42"/>
      <c r="O13" s="42"/>
      <c r="P13" s="42"/>
      <c r="Q13" s="42" t="s">
        <v>39</v>
      </c>
      <c r="R13" s="42" t="s">
        <v>40</v>
      </c>
      <c r="S13" s="42" t="s">
        <v>41</v>
      </c>
      <c r="T13" s="42" t="s">
        <v>42</v>
      </c>
      <c r="U13" s="42">
        <v>1</v>
      </c>
      <c r="V13" s="42">
        <v>1</v>
      </c>
      <c r="W13" s="42"/>
      <c r="X13" s="42">
        <v>676</v>
      </c>
      <c r="Y13" s="42">
        <v>78</v>
      </c>
      <c r="Z13" s="42" t="s">
        <v>81</v>
      </c>
      <c r="AA13" s="43" t="s">
        <v>82</v>
      </c>
      <c r="AB13" s="43" t="s">
        <v>83</v>
      </c>
      <c r="AD13" s="44"/>
    </row>
    <row r="14" s="4" customFormat="1" ht="108" customHeight="1" spans="1:30">
      <c r="A14" s="40">
        <v>8</v>
      </c>
      <c r="B14" s="41" t="s">
        <v>32</v>
      </c>
      <c r="C14" s="41" t="s">
        <v>33</v>
      </c>
      <c r="D14" s="41" t="s">
        <v>58</v>
      </c>
      <c r="E14" s="42" t="s">
        <v>84</v>
      </c>
      <c r="F14" s="42"/>
      <c r="G14" s="42" t="s">
        <v>85</v>
      </c>
      <c r="H14" s="42" t="s">
        <v>86</v>
      </c>
      <c r="I14" s="43" t="s">
        <v>87</v>
      </c>
      <c r="J14" s="42">
        <v>420</v>
      </c>
      <c r="K14" s="42"/>
      <c r="L14" s="42"/>
      <c r="M14" s="42"/>
      <c r="N14" s="42"/>
      <c r="O14" s="42"/>
      <c r="P14" s="42"/>
      <c r="Q14" s="42" t="s">
        <v>39</v>
      </c>
      <c r="R14" s="42" t="s">
        <v>40</v>
      </c>
      <c r="S14" s="42" t="s">
        <v>41</v>
      </c>
      <c r="T14" s="42" t="s">
        <v>42</v>
      </c>
      <c r="U14" s="42">
        <v>1</v>
      </c>
      <c r="V14" s="42">
        <v>1</v>
      </c>
      <c r="W14" s="42"/>
      <c r="X14" s="42">
        <v>541</v>
      </c>
      <c r="Y14" s="42">
        <v>101</v>
      </c>
      <c r="Z14" s="42" t="s">
        <v>88</v>
      </c>
      <c r="AA14" s="43" t="s">
        <v>89</v>
      </c>
      <c r="AB14" s="43" t="s">
        <v>65</v>
      </c>
      <c r="AD14" s="44"/>
    </row>
    <row r="15" s="4" customFormat="1" ht="81" spans="1:30">
      <c r="A15" s="40">
        <v>9</v>
      </c>
      <c r="B15" s="41" t="s">
        <v>32</v>
      </c>
      <c r="C15" s="41" t="s">
        <v>33</v>
      </c>
      <c r="D15" s="41" t="s">
        <v>58</v>
      </c>
      <c r="E15" s="42" t="s">
        <v>84</v>
      </c>
      <c r="F15" s="42"/>
      <c r="G15" s="42" t="s">
        <v>90</v>
      </c>
      <c r="H15" s="42" t="s">
        <v>91</v>
      </c>
      <c r="I15" s="43" t="s">
        <v>92</v>
      </c>
      <c r="J15" s="42">
        <v>40</v>
      </c>
      <c r="K15" s="42"/>
      <c r="L15" s="42"/>
      <c r="M15" s="42"/>
      <c r="N15" s="42"/>
      <c r="O15" s="42"/>
      <c r="P15" s="42"/>
      <c r="Q15" s="42" t="s">
        <v>39</v>
      </c>
      <c r="R15" s="42" t="s">
        <v>40</v>
      </c>
      <c r="S15" s="42" t="s">
        <v>41</v>
      </c>
      <c r="T15" s="42" t="s">
        <v>42</v>
      </c>
      <c r="U15" s="42">
        <v>1</v>
      </c>
      <c r="V15" s="42"/>
      <c r="W15" s="42">
        <v>1</v>
      </c>
      <c r="X15" s="42">
        <v>173</v>
      </c>
      <c r="Y15" s="42">
        <v>35</v>
      </c>
      <c r="Z15" s="42" t="s">
        <v>93</v>
      </c>
      <c r="AA15" s="43" t="s">
        <v>94</v>
      </c>
      <c r="AB15" s="43" t="s">
        <v>95</v>
      </c>
      <c r="AD15" s="44"/>
    </row>
    <row r="16" s="4" customFormat="1" ht="81" spans="1:30">
      <c r="A16" s="40">
        <v>10</v>
      </c>
      <c r="B16" s="41" t="s">
        <v>32</v>
      </c>
      <c r="C16" s="41" t="s">
        <v>33</v>
      </c>
      <c r="D16" s="41" t="s">
        <v>58</v>
      </c>
      <c r="E16" s="42" t="s">
        <v>84</v>
      </c>
      <c r="F16" s="42"/>
      <c r="G16" s="42" t="s">
        <v>96</v>
      </c>
      <c r="H16" s="42" t="s">
        <v>97</v>
      </c>
      <c r="I16" s="43" t="s">
        <v>98</v>
      </c>
      <c r="J16" s="42">
        <v>45</v>
      </c>
      <c r="K16" s="42"/>
      <c r="L16" s="42"/>
      <c r="M16" s="42"/>
      <c r="N16" s="42"/>
      <c r="O16" s="42"/>
      <c r="P16" s="42"/>
      <c r="Q16" s="42" t="s">
        <v>39</v>
      </c>
      <c r="R16" s="42" t="s">
        <v>40</v>
      </c>
      <c r="S16" s="42" t="s">
        <v>41</v>
      </c>
      <c r="T16" s="42" t="s">
        <v>42</v>
      </c>
      <c r="U16" s="42">
        <v>1</v>
      </c>
      <c r="V16" s="42">
        <v>1</v>
      </c>
      <c r="W16" s="42"/>
      <c r="X16" s="42">
        <v>343</v>
      </c>
      <c r="Y16" s="42">
        <v>121</v>
      </c>
      <c r="Z16" s="42" t="s">
        <v>99</v>
      </c>
      <c r="AA16" s="43" t="s">
        <v>94</v>
      </c>
      <c r="AB16" s="43" t="s">
        <v>100</v>
      </c>
      <c r="AD16" s="44"/>
    </row>
    <row r="17" s="4" customFormat="1" ht="130" customHeight="1" spans="1:30">
      <c r="A17" s="40">
        <v>11</v>
      </c>
      <c r="B17" s="41" t="s">
        <v>32</v>
      </c>
      <c r="C17" s="41" t="s">
        <v>33</v>
      </c>
      <c r="D17" s="41" t="s">
        <v>58</v>
      </c>
      <c r="E17" s="42" t="s">
        <v>84</v>
      </c>
      <c r="F17" s="42"/>
      <c r="G17" s="42" t="s">
        <v>101</v>
      </c>
      <c r="H17" s="42" t="s">
        <v>102</v>
      </c>
      <c r="I17" s="43" t="s">
        <v>103</v>
      </c>
      <c r="J17" s="42">
        <v>45</v>
      </c>
      <c r="K17" s="42"/>
      <c r="L17" s="42"/>
      <c r="M17" s="42"/>
      <c r="N17" s="42"/>
      <c r="O17" s="42"/>
      <c r="P17" s="42"/>
      <c r="Q17" s="42" t="s">
        <v>39</v>
      </c>
      <c r="R17" s="42" t="s">
        <v>40</v>
      </c>
      <c r="S17" s="42" t="s">
        <v>41</v>
      </c>
      <c r="T17" s="42" t="s">
        <v>42</v>
      </c>
      <c r="U17" s="42">
        <v>1</v>
      </c>
      <c r="V17" s="42">
        <v>1</v>
      </c>
      <c r="W17" s="42"/>
      <c r="X17" s="42">
        <v>198</v>
      </c>
      <c r="Y17" s="42">
        <v>37</v>
      </c>
      <c r="Z17" s="42" t="s">
        <v>88</v>
      </c>
      <c r="AA17" s="43" t="s">
        <v>89</v>
      </c>
      <c r="AB17" s="43" t="s">
        <v>65</v>
      </c>
      <c r="AD17" s="44"/>
    </row>
    <row r="18" s="5" customFormat="1" ht="162" customHeight="1" spans="1:30">
      <c r="A18" s="40">
        <v>12</v>
      </c>
      <c r="B18" s="41" t="s">
        <v>32</v>
      </c>
      <c r="C18" s="41" t="s">
        <v>33</v>
      </c>
      <c r="D18" s="41" t="s">
        <v>34</v>
      </c>
      <c r="E18" s="42" t="s">
        <v>104</v>
      </c>
      <c r="F18" s="42"/>
      <c r="G18" s="42" t="s">
        <v>105</v>
      </c>
      <c r="H18" s="42" t="s">
        <v>106</v>
      </c>
      <c r="I18" s="45" t="s">
        <v>107</v>
      </c>
      <c r="J18" s="42">
        <v>40</v>
      </c>
      <c r="K18" s="42">
        <v>40</v>
      </c>
      <c r="L18" s="42">
        <v>40</v>
      </c>
      <c r="M18" s="42"/>
      <c r="N18" s="46"/>
      <c r="O18" s="42"/>
      <c r="Q18" s="42" t="s">
        <v>108</v>
      </c>
      <c r="R18" s="42" t="s">
        <v>40</v>
      </c>
      <c r="S18" s="42" t="s">
        <v>41</v>
      </c>
      <c r="T18" s="42" t="s">
        <v>109</v>
      </c>
      <c r="U18" s="42">
        <v>1</v>
      </c>
      <c r="V18" s="42"/>
      <c r="W18" s="42">
        <v>1</v>
      </c>
      <c r="X18" s="42">
        <v>116</v>
      </c>
      <c r="Y18" s="42">
        <v>16</v>
      </c>
      <c r="Z18" s="42" t="s">
        <v>110</v>
      </c>
      <c r="AA18" s="47" t="s">
        <v>111</v>
      </c>
      <c r="AB18" s="47" t="s">
        <v>112</v>
      </c>
      <c r="AD18" s="44"/>
    </row>
    <row r="19" s="6" customFormat="1" ht="162" spans="1:30">
      <c r="A19" s="40">
        <v>13</v>
      </c>
      <c r="B19" s="41" t="s">
        <v>32</v>
      </c>
      <c r="C19" s="41" t="s">
        <v>33</v>
      </c>
      <c r="D19" s="41" t="s">
        <v>113</v>
      </c>
      <c r="E19" s="42" t="s">
        <v>104</v>
      </c>
      <c r="F19" s="42"/>
      <c r="G19" s="42" t="s">
        <v>114</v>
      </c>
      <c r="H19" s="42" t="s">
        <v>106</v>
      </c>
      <c r="I19" s="43" t="s">
        <v>115</v>
      </c>
      <c r="J19" s="42">
        <v>30</v>
      </c>
      <c r="K19" s="42">
        <v>30</v>
      </c>
      <c r="L19" s="42">
        <v>30</v>
      </c>
      <c r="M19" s="42"/>
      <c r="N19" s="48"/>
      <c r="O19" s="42"/>
      <c r="P19" s="42"/>
      <c r="Q19" s="42" t="s">
        <v>108</v>
      </c>
      <c r="R19" s="42" t="s">
        <v>40</v>
      </c>
      <c r="S19" s="42" t="s">
        <v>41</v>
      </c>
      <c r="T19" s="42" t="s">
        <v>109</v>
      </c>
      <c r="U19" s="42">
        <v>1</v>
      </c>
      <c r="V19" s="42"/>
      <c r="W19" s="42">
        <v>1</v>
      </c>
      <c r="X19" s="42">
        <v>116</v>
      </c>
      <c r="Y19" s="42">
        <v>16</v>
      </c>
      <c r="Z19" s="42" t="s">
        <v>110</v>
      </c>
      <c r="AA19" s="47" t="s">
        <v>116</v>
      </c>
      <c r="AB19" s="47" t="s">
        <v>117</v>
      </c>
    </row>
    <row r="20" s="4" customFormat="1" ht="201" customHeight="1" spans="1:30">
      <c r="A20" s="40">
        <v>14</v>
      </c>
      <c r="B20" s="41" t="s">
        <v>32</v>
      </c>
      <c r="C20" s="41" t="s">
        <v>33</v>
      </c>
      <c r="D20" s="41" t="s">
        <v>58</v>
      </c>
      <c r="E20" s="42" t="s">
        <v>118</v>
      </c>
      <c r="F20" s="42"/>
      <c r="G20" s="42" t="s">
        <v>119</v>
      </c>
      <c r="H20" s="42" t="s">
        <v>120</v>
      </c>
      <c r="I20" s="43" t="s">
        <v>121</v>
      </c>
      <c r="J20" s="42">
        <v>2994</v>
      </c>
      <c r="K20" s="42"/>
      <c r="L20" s="42"/>
      <c r="M20" s="42"/>
      <c r="N20" s="42"/>
      <c r="O20" s="42"/>
      <c r="P20" s="42"/>
      <c r="Q20" s="42" t="s">
        <v>122</v>
      </c>
      <c r="R20" s="42" t="s">
        <v>123</v>
      </c>
      <c r="S20" s="42" t="s">
        <v>41</v>
      </c>
      <c r="T20" s="42" t="s">
        <v>124</v>
      </c>
      <c r="U20" s="42">
        <v>12</v>
      </c>
      <c r="V20" s="42">
        <v>6</v>
      </c>
      <c r="W20" s="42">
        <v>6</v>
      </c>
      <c r="X20" s="42"/>
      <c r="Y20" s="42"/>
      <c r="Z20" s="42" t="s">
        <v>125</v>
      </c>
      <c r="AA20" s="43" t="s">
        <v>126</v>
      </c>
      <c r="AB20" s="43" t="s">
        <v>127</v>
      </c>
      <c r="AD20" s="44"/>
    </row>
    <row r="21" s="4" customFormat="1" ht="81" spans="1:30">
      <c r="A21" s="40">
        <v>15</v>
      </c>
      <c r="B21" s="41" t="s">
        <v>32</v>
      </c>
      <c r="C21" s="41" t="s">
        <v>33</v>
      </c>
      <c r="D21" s="41" t="s">
        <v>58</v>
      </c>
      <c r="E21" s="42" t="s">
        <v>128</v>
      </c>
      <c r="F21" s="42"/>
      <c r="G21" s="42" t="s">
        <v>129</v>
      </c>
      <c r="H21" s="42" t="s">
        <v>130</v>
      </c>
      <c r="I21" s="43" t="s">
        <v>131</v>
      </c>
      <c r="J21" s="42">
        <v>130</v>
      </c>
      <c r="K21" s="42"/>
      <c r="L21" s="42"/>
      <c r="M21" s="42"/>
      <c r="N21" s="42"/>
      <c r="O21" s="42"/>
      <c r="P21" s="42"/>
      <c r="Q21" s="42" t="s">
        <v>39</v>
      </c>
      <c r="R21" s="42" t="s">
        <v>123</v>
      </c>
      <c r="S21" s="42" t="s">
        <v>41</v>
      </c>
      <c r="T21" s="42" t="s">
        <v>124</v>
      </c>
      <c r="U21" s="42">
        <v>1</v>
      </c>
      <c r="V21" s="42">
        <v>1</v>
      </c>
      <c r="W21" s="42"/>
      <c r="X21" s="42">
        <v>100</v>
      </c>
      <c r="Y21" s="42">
        <v>100</v>
      </c>
      <c r="Z21" s="42" t="s">
        <v>132</v>
      </c>
      <c r="AA21" s="43" t="s">
        <v>133</v>
      </c>
      <c r="AB21" s="43" t="s">
        <v>134</v>
      </c>
      <c r="AD21" s="44"/>
    </row>
    <row r="22" s="7" customFormat="1" ht="307" customHeight="1" spans="1:30">
      <c r="A22" s="40">
        <v>16</v>
      </c>
      <c r="B22" s="41" t="s">
        <v>32</v>
      </c>
      <c r="C22" s="41" t="s">
        <v>33</v>
      </c>
      <c r="D22" s="41" t="s">
        <v>113</v>
      </c>
      <c r="E22" s="42" t="s">
        <v>104</v>
      </c>
      <c r="F22" s="42"/>
      <c r="G22" s="42" t="s">
        <v>135</v>
      </c>
      <c r="H22" s="42" t="s">
        <v>136</v>
      </c>
      <c r="I22" s="43" t="s">
        <v>137</v>
      </c>
      <c r="J22" s="42">
        <v>180</v>
      </c>
      <c r="K22" s="42">
        <v>180</v>
      </c>
      <c r="L22" s="42">
        <v>180</v>
      </c>
      <c r="M22" s="42"/>
      <c r="N22" s="49"/>
      <c r="O22" s="42"/>
      <c r="P22" s="42"/>
      <c r="Q22" s="42" t="s">
        <v>108</v>
      </c>
      <c r="R22" s="42" t="s">
        <v>123</v>
      </c>
      <c r="S22" s="42" t="s">
        <v>41</v>
      </c>
      <c r="T22" s="42" t="s">
        <v>42</v>
      </c>
      <c r="U22" s="42">
        <v>1</v>
      </c>
      <c r="V22" s="42"/>
      <c r="W22" s="42">
        <v>1</v>
      </c>
      <c r="X22" s="42">
        <v>401</v>
      </c>
      <c r="Y22" s="42">
        <v>100</v>
      </c>
      <c r="Z22" s="42" t="s">
        <v>138</v>
      </c>
      <c r="AA22" s="47" t="s">
        <v>139</v>
      </c>
      <c r="AB22" s="42" t="s">
        <v>140</v>
      </c>
    </row>
    <row r="23" s="4" customFormat="1" ht="162" spans="1:30">
      <c r="A23" s="40">
        <v>17</v>
      </c>
      <c r="B23" s="41" t="s">
        <v>32</v>
      </c>
      <c r="C23" s="41" t="s">
        <v>33</v>
      </c>
      <c r="D23" s="41" t="s">
        <v>58</v>
      </c>
      <c r="E23" s="42" t="s">
        <v>141</v>
      </c>
      <c r="F23" s="42"/>
      <c r="G23" s="42" t="s">
        <v>142</v>
      </c>
      <c r="H23" s="42" t="s">
        <v>143</v>
      </c>
      <c r="I23" s="43" t="s">
        <v>144</v>
      </c>
      <c r="J23" s="42">
        <v>45</v>
      </c>
      <c r="K23" s="42"/>
      <c r="L23" s="42"/>
      <c r="M23" s="42"/>
      <c r="N23" s="42"/>
      <c r="O23" s="42"/>
      <c r="P23" s="42"/>
      <c r="Q23" s="42" t="s">
        <v>145</v>
      </c>
      <c r="R23" s="42" t="s">
        <v>123</v>
      </c>
      <c r="S23" s="42" t="s">
        <v>41</v>
      </c>
      <c r="T23" s="42" t="s">
        <v>124</v>
      </c>
      <c r="U23" s="42">
        <v>1</v>
      </c>
      <c r="V23" s="42"/>
      <c r="W23" s="42">
        <v>1</v>
      </c>
      <c r="X23" s="42">
        <v>289</v>
      </c>
      <c r="Y23" s="42">
        <v>62</v>
      </c>
      <c r="Z23" s="42" t="s">
        <v>146</v>
      </c>
      <c r="AA23" s="50" t="s">
        <v>147</v>
      </c>
      <c r="AB23" s="50" t="s">
        <v>148</v>
      </c>
      <c r="AD23" s="44"/>
    </row>
    <row r="24" s="4" customFormat="1" ht="178" customHeight="1" spans="1:30">
      <c r="A24" s="40">
        <v>18</v>
      </c>
      <c r="B24" s="41" t="s">
        <v>32</v>
      </c>
      <c r="C24" s="41" t="s">
        <v>33</v>
      </c>
      <c r="D24" s="41" t="s">
        <v>58</v>
      </c>
      <c r="E24" s="42" t="s">
        <v>128</v>
      </c>
      <c r="F24" s="42"/>
      <c r="G24" s="42" t="s">
        <v>149</v>
      </c>
      <c r="H24" s="42" t="s">
        <v>150</v>
      </c>
      <c r="I24" s="43" t="s">
        <v>151</v>
      </c>
      <c r="J24" s="42">
        <v>567</v>
      </c>
      <c r="K24" s="42">
        <v>537</v>
      </c>
      <c r="L24" s="42">
        <v>537</v>
      </c>
      <c r="M24" s="42"/>
      <c r="N24" s="42"/>
      <c r="O24" s="42"/>
      <c r="P24" s="42"/>
      <c r="Q24" s="42" t="s">
        <v>152</v>
      </c>
      <c r="R24" s="42" t="s">
        <v>123</v>
      </c>
      <c r="S24" s="42" t="s">
        <v>41</v>
      </c>
      <c r="T24" s="42" t="s">
        <v>153</v>
      </c>
      <c r="U24" s="42">
        <v>1</v>
      </c>
      <c r="V24" s="42"/>
      <c r="W24" s="42">
        <v>1</v>
      </c>
      <c r="X24" s="42">
        <v>140</v>
      </c>
      <c r="Y24" s="42">
        <v>5</v>
      </c>
      <c r="Z24" s="42" t="s">
        <v>154</v>
      </c>
      <c r="AA24" s="43" t="s">
        <v>155</v>
      </c>
      <c r="AB24" s="43" t="s">
        <v>156</v>
      </c>
      <c r="AD24" s="44"/>
    </row>
    <row r="25" s="4" customFormat="1" ht="160" customHeight="1" spans="1:30">
      <c r="A25" s="40">
        <v>19</v>
      </c>
      <c r="B25" s="41" t="s">
        <v>32</v>
      </c>
      <c r="C25" s="41" t="s">
        <v>33</v>
      </c>
      <c r="D25" s="41" t="s">
        <v>58</v>
      </c>
      <c r="E25" s="42" t="s">
        <v>128</v>
      </c>
      <c r="F25" s="42"/>
      <c r="G25" s="42" t="s">
        <v>157</v>
      </c>
      <c r="H25" s="42" t="s">
        <v>158</v>
      </c>
      <c r="I25" s="43" t="s">
        <v>159</v>
      </c>
      <c r="J25" s="42">
        <v>553</v>
      </c>
      <c r="K25" s="42">
        <v>553</v>
      </c>
      <c r="L25" s="42">
        <v>553</v>
      </c>
      <c r="M25" s="42"/>
      <c r="N25" s="42"/>
      <c r="O25" s="42"/>
      <c r="P25" s="42"/>
      <c r="Q25" s="42" t="s">
        <v>152</v>
      </c>
      <c r="R25" s="42" t="s">
        <v>123</v>
      </c>
      <c r="S25" s="42" t="s">
        <v>41</v>
      </c>
      <c r="T25" s="42" t="s">
        <v>153</v>
      </c>
      <c r="U25" s="42">
        <v>1</v>
      </c>
      <c r="V25" s="42"/>
      <c r="W25" s="42">
        <v>1</v>
      </c>
      <c r="X25" s="42">
        <v>130</v>
      </c>
      <c r="Y25" s="42">
        <v>5</v>
      </c>
      <c r="Z25" s="42" t="s">
        <v>154</v>
      </c>
      <c r="AA25" s="43" t="s">
        <v>160</v>
      </c>
      <c r="AB25" s="43" t="s">
        <v>161</v>
      </c>
      <c r="AD25" s="44"/>
    </row>
    <row r="26" s="4" customFormat="1" ht="174" customHeight="1" spans="1:30">
      <c r="A26" s="40">
        <v>20</v>
      </c>
      <c r="B26" s="41" t="s">
        <v>32</v>
      </c>
      <c r="C26" s="41" t="s">
        <v>33</v>
      </c>
      <c r="D26" s="41" t="s">
        <v>58</v>
      </c>
      <c r="E26" s="42" t="s">
        <v>128</v>
      </c>
      <c r="F26" s="42"/>
      <c r="G26" s="42" t="s">
        <v>162</v>
      </c>
      <c r="H26" s="42" t="s">
        <v>163</v>
      </c>
      <c r="I26" s="43" t="s">
        <v>164</v>
      </c>
      <c r="J26" s="42">
        <v>828</v>
      </c>
      <c r="K26" s="42">
        <v>798</v>
      </c>
      <c r="L26" s="42">
        <v>798</v>
      </c>
      <c r="M26" s="42"/>
      <c r="N26" s="42"/>
      <c r="O26" s="42"/>
      <c r="P26" s="42"/>
      <c r="Q26" s="42" t="s">
        <v>152</v>
      </c>
      <c r="R26" s="42" t="s">
        <v>123</v>
      </c>
      <c r="S26" s="42" t="s">
        <v>41</v>
      </c>
      <c r="T26" s="42" t="s">
        <v>153</v>
      </c>
      <c r="U26" s="42">
        <v>1</v>
      </c>
      <c r="V26" s="42"/>
      <c r="W26" s="42">
        <v>1</v>
      </c>
      <c r="X26" s="42">
        <v>200</v>
      </c>
      <c r="Y26" s="42">
        <v>5</v>
      </c>
      <c r="Z26" s="42" t="s">
        <v>154</v>
      </c>
      <c r="AA26" s="43" t="s">
        <v>165</v>
      </c>
      <c r="AB26" s="43" t="s">
        <v>166</v>
      </c>
      <c r="AD26" s="44"/>
    </row>
    <row r="27" s="4" customFormat="1" ht="147" customHeight="1" spans="1:30">
      <c r="A27" s="40">
        <v>21</v>
      </c>
      <c r="B27" s="41" t="s">
        <v>32</v>
      </c>
      <c r="C27" s="41" t="s">
        <v>33</v>
      </c>
      <c r="D27" s="41" t="s">
        <v>58</v>
      </c>
      <c r="E27" s="42" t="s">
        <v>128</v>
      </c>
      <c r="F27" s="42"/>
      <c r="G27" s="42" t="s">
        <v>167</v>
      </c>
      <c r="H27" s="42" t="s">
        <v>168</v>
      </c>
      <c r="I27" s="43" t="s">
        <v>169</v>
      </c>
      <c r="J27" s="42">
        <v>600</v>
      </c>
      <c r="K27" s="42">
        <v>600</v>
      </c>
      <c r="L27" s="42">
        <v>600</v>
      </c>
      <c r="M27" s="42"/>
      <c r="N27" s="42"/>
      <c r="O27" s="42"/>
      <c r="P27" s="42"/>
      <c r="Q27" s="42" t="s">
        <v>152</v>
      </c>
      <c r="R27" s="42" t="s">
        <v>123</v>
      </c>
      <c r="S27" s="42" t="s">
        <v>41</v>
      </c>
      <c r="T27" s="42" t="s">
        <v>153</v>
      </c>
      <c r="U27" s="42">
        <v>1</v>
      </c>
      <c r="V27" s="42"/>
      <c r="W27" s="42">
        <v>1</v>
      </c>
      <c r="X27" s="42">
        <v>305</v>
      </c>
      <c r="Y27" s="42">
        <v>104</v>
      </c>
      <c r="Z27" s="42" t="s">
        <v>154</v>
      </c>
      <c r="AA27" s="43" t="s">
        <v>170</v>
      </c>
      <c r="AB27" s="43" t="s">
        <v>171</v>
      </c>
      <c r="AD27" s="44"/>
    </row>
    <row r="28" s="4" customFormat="1" ht="165" customHeight="1" spans="1:30">
      <c r="A28" s="40">
        <v>22</v>
      </c>
      <c r="B28" s="41" t="s">
        <v>32</v>
      </c>
      <c r="C28" s="41" t="s">
        <v>33</v>
      </c>
      <c r="D28" s="41" t="s">
        <v>58</v>
      </c>
      <c r="E28" s="42" t="s">
        <v>128</v>
      </c>
      <c r="F28" s="42"/>
      <c r="G28" s="42" t="s">
        <v>172</v>
      </c>
      <c r="H28" s="42" t="s">
        <v>173</v>
      </c>
      <c r="I28" s="43" t="s">
        <v>174</v>
      </c>
      <c r="J28" s="42">
        <v>800</v>
      </c>
      <c r="K28" s="42">
        <v>800</v>
      </c>
      <c r="L28" s="42">
        <v>800</v>
      </c>
      <c r="M28" s="42"/>
      <c r="N28" s="42"/>
      <c r="O28" s="42"/>
      <c r="P28" s="42"/>
      <c r="Q28" s="42" t="s">
        <v>152</v>
      </c>
      <c r="R28" s="42" t="s">
        <v>123</v>
      </c>
      <c r="S28" s="42" t="s">
        <v>41</v>
      </c>
      <c r="T28" s="42" t="s">
        <v>153</v>
      </c>
      <c r="U28" s="42">
        <v>1</v>
      </c>
      <c r="V28" s="42">
        <v>1</v>
      </c>
      <c r="W28" s="42"/>
      <c r="X28" s="42">
        <v>810</v>
      </c>
      <c r="Y28" s="42">
        <v>201</v>
      </c>
      <c r="Z28" s="42" t="s">
        <v>154</v>
      </c>
      <c r="AA28" s="43" t="s">
        <v>175</v>
      </c>
      <c r="AB28" s="43" t="s">
        <v>171</v>
      </c>
      <c r="AD28" s="44"/>
    </row>
    <row r="29" s="4" customFormat="1" ht="169" customHeight="1" spans="1:30">
      <c r="A29" s="40">
        <v>23</v>
      </c>
      <c r="B29" s="41" t="s">
        <v>32</v>
      </c>
      <c r="C29" s="41" t="s">
        <v>33</v>
      </c>
      <c r="D29" s="41" t="s">
        <v>58</v>
      </c>
      <c r="E29" s="42" t="s">
        <v>128</v>
      </c>
      <c r="F29" s="42"/>
      <c r="G29" s="42" t="s">
        <v>176</v>
      </c>
      <c r="H29" s="42" t="s">
        <v>173</v>
      </c>
      <c r="I29" s="43" t="s">
        <v>177</v>
      </c>
      <c r="J29" s="42">
        <v>800</v>
      </c>
      <c r="K29" s="42">
        <v>800</v>
      </c>
      <c r="L29" s="42">
        <v>800</v>
      </c>
      <c r="M29" s="42"/>
      <c r="N29" s="42"/>
      <c r="O29" s="42"/>
      <c r="P29" s="42"/>
      <c r="Q29" s="42" t="s">
        <v>152</v>
      </c>
      <c r="R29" s="42" t="s">
        <v>123</v>
      </c>
      <c r="S29" s="42" t="s">
        <v>41</v>
      </c>
      <c r="T29" s="42" t="s">
        <v>153</v>
      </c>
      <c r="U29" s="42">
        <v>1</v>
      </c>
      <c r="V29" s="42">
        <v>1</v>
      </c>
      <c r="W29" s="42"/>
      <c r="X29" s="42">
        <v>810</v>
      </c>
      <c r="Y29" s="42">
        <v>201</v>
      </c>
      <c r="Z29" s="42" t="s">
        <v>154</v>
      </c>
      <c r="AA29" s="43" t="s">
        <v>175</v>
      </c>
      <c r="AB29" s="43" t="s">
        <v>171</v>
      </c>
      <c r="AD29" s="44"/>
    </row>
    <row r="30" s="4" customFormat="1" ht="180" customHeight="1" spans="1:30">
      <c r="A30" s="40">
        <v>24</v>
      </c>
      <c r="B30" s="41" t="s">
        <v>32</v>
      </c>
      <c r="C30" s="41" t="s">
        <v>33</v>
      </c>
      <c r="D30" s="41" t="s">
        <v>58</v>
      </c>
      <c r="E30" s="42" t="s">
        <v>128</v>
      </c>
      <c r="F30" s="42"/>
      <c r="G30" s="42" t="s">
        <v>178</v>
      </c>
      <c r="H30" s="42" t="s">
        <v>173</v>
      </c>
      <c r="I30" s="43" t="s">
        <v>179</v>
      </c>
      <c r="J30" s="42">
        <v>680</v>
      </c>
      <c r="K30" s="42">
        <v>680</v>
      </c>
      <c r="L30" s="42">
        <v>680</v>
      </c>
      <c r="M30" s="42"/>
      <c r="N30" s="42"/>
      <c r="O30" s="42"/>
      <c r="P30" s="42"/>
      <c r="Q30" s="42" t="s">
        <v>152</v>
      </c>
      <c r="R30" s="42" t="s">
        <v>123</v>
      </c>
      <c r="S30" s="42" t="s">
        <v>41</v>
      </c>
      <c r="T30" s="42" t="s">
        <v>153</v>
      </c>
      <c r="U30" s="42">
        <v>1</v>
      </c>
      <c r="V30" s="42">
        <v>1</v>
      </c>
      <c r="W30" s="42"/>
      <c r="X30" s="42">
        <v>810</v>
      </c>
      <c r="Y30" s="42">
        <v>201</v>
      </c>
      <c r="Z30" s="42" t="s">
        <v>154</v>
      </c>
      <c r="AA30" s="43" t="s">
        <v>175</v>
      </c>
      <c r="AB30" s="43" t="s">
        <v>171</v>
      </c>
      <c r="AD30" s="44"/>
    </row>
    <row r="31" s="4" customFormat="1" ht="121" customHeight="1" spans="1:30">
      <c r="A31" s="40">
        <v>25</v>
      </c>
      <c r="B31" s="41" t="s">
        <v>32</v>
      </c>
      <c r="C31" s="41" t="s">
        <v>33</v>
      </c>
      <c r="D31" s="41" t="s">
        <v>58</v>
      </c>
      <c r="E31" s="42" t="s">
        <v>128</v>
      </c>
      <c r="F31" s="42"/>
      <c r="G31" s="42" t="s">
        <v>180</v>
      </c>
      <c r="H31" s="42" t="s">
        <v>181</v>
      </c>
      <c r="I31" s="43" t="s">
        <v>182</v>
      </c>
      <c r="J31" s="42">
        <v>500</v>
      </c>
      <c r="K31" s="42">
        <v>500</v>
      </c>
      <c r="L31" s="42">
        <v>500</v>
      </c>
      <c r="M31" s="42"/>
      <c r="N31" s="42"/>
      <c r="O31" s="42"/>
      <c r="P31" s="42"/>
      <c r="Q31" s="42" t="s">
        <v>152</v>
      </c>
      <c r="R31" s="42" t="s">
        <v>123</v>
      </c>
      <c r="S31" s="42" t="s">
        <v>41</v>
      </c>
      <c r="T31" s="42" t="s">
        <v>153</v>
      </c>
      <c r="U31" s="42">
        <v>1</v>
      </c>
      <c r="V31" s="42">
        <v>1</v>
      </c>
      <c r="W31" s="42"/>
      <c r="X31" s="42">
        <v>578</v>
      </c>
      <c r="Y31" s="42">
        <v>128</v>
      </c>
      <c r="Z31" s="42" t="s">
        <v>154</v>
      </c>
      <c r="AA31" s="43" t="s">
        <v>183</v>
      </c>
      <c r="AB31" s="43" t="s">
        <v>171</v>
      </c>
      <c r="AD31" s="44"/>
    </row>
    <row r="32" s="4" customFormat="1" ht="81" spans="1:30">
      <c r="A32" s="40">
        <v>26</v>
      </c>
      <c r="B32" s="41" t="s">
        <v>32</v>
      </c>
      <c r="C32" s="41" t="s">
        <v>33</v>
      </c>
      <c r="D32" s="41" t="s">
        <v>58</v>
      </c>
      <c r="E32" s="42" t="s">
        <v>128</v>
      </c>
      <c r="F32" s="42"/>
      <c r="G32" s="42" t="s">
        <v>184</v>
      </c>
      <c r="H32" s="42" t="s">
        <v>185</v>
      </c>
      <c r="I32" s="43" t="s">
        <v>186</v>
      </c>
      <c r="J32" s="42">
        <v>800</v>
      </c>
      <c r="K32" s="42">
        <v>800</v>
      </c>
      <c r="L32" s="42">
        <v>800</v>
      </c>
      <c r="M32" s="42"/>
      <c r="N32" s="42"/>
      <c r="O32" s="42"/>
      <c r="P32" s="42"/>
      <c r="Q32" s="42" t="s">
        <v>152</v>
      </c>
      <c r="R32" s="42" t="s">
        <v>123</v>
      </c>
      <c r="S32" s="42" t="s">
        <v>41</v>
      </c>
      <c r="T32" s="42" t="s">
        <v>187</v>
      </c>
      <c r="U32" s="42">
        <v>1</v>
      </c>
      <c r="V32" s="42">
        <v>1</v>
      </c>
      <c r="W32" s="42"/>
      <c r="X32" s="42">
        <v>430</v>
      </c>
      <c r="Y32" s="42">
        <v>91</v>
      </c>
      <c r="Z32" s="42" t="s">
        <v>188</v>
      </c>
      <c r="AA32" s="43" t="s">
        <v>189</v>
      </c>
      <c r="AB32" s="43" t="s">
        <v>171</v>
      </c>
      <c r="AD32" s="44"/>
    </row>
    <row r="33" s="4" customFormat="1" ht="81" spans="1:30">
      <c r="A33" s="40">
        <v>27</v>
      </c>
      <c r="B33" s="41" t="s">
        <v>32</v>
      </c>
      <c r="C33" s="41" t="s">
        <v>33</v>
      </c>
      <c r="D33" s="41" t="s">
        <v>58</v>
      </c>
      <c r="E33" s="42" t="s">
        <v>190</v>
      </c>
      <c r="F33" s="42"/>
      <c r="G33" s="42" t="s">
        <v>191</v>
      </c>
      <c r="H33" s="42" t="s">
        <v>192</v>
      </c>
      <c r="I33" s="43" t="s">
        <v>191</v>
      </c>
      <c r="J33" s="42">
        <v>380</v>
      </c>
      <c r="K33" s="42">
        <v>380</v>
      </c>
      <c r="L33" s="42"/>
      <c r="M33" s="42"/>
      <c r="N33" s="42"/>
      <c r="O33" s="42">
        <v>380</v>
      </c>
      <c r="P33" s="42"/>
      <c r="Q33" s="42" t="s">
        <v>193</v>
      </c>
      <c r="R33" s="42" t="s">
        <v>194</v>
      </c>
      <c r="S33" s="42" t="s">
        <v>41</v>
      </c>
      <c r="T33" s="42" t="s">
        <v>42</v>
      </c>
      <c r="U33" s="42">
        <v>1</v>
      </c>
      <c r="V33" s="42"/>
      <c r="W33" s="42">
        <v>1</v>
      </c>
      <c r="X33" s="42">
        <v>237</v>
      </c>
      <c r="Y33" s="42">
        <v>15</v>
      </c>
      <c r="Z33" s="42" t="s">
        <v>195</v>
      </c>
      <c r="AA33" s="43" t="s">
        <v>196</v>
      </c>
      <c r="AB33" s="43" t="s">
        <v>197</v>
      </c>
      <c r="AD33" s="44"/>
    </row>
    <row r="34" s="4" customFormat="1" ht="81" spans="1:30">
      <c r="A34" s="40">
        <v>28</v>
      </c>
      <c r="B34" s="41" t="s">
        <v>32</v>
      </c>
      <c r="C34" s="41" t="s">
        <v>33</v>
      </c>
      <c r="D34" s="41" t="s">
        <v>34</v>
      </c>
      <c r="E34" s="42" t="s">
        <v>198</v>
      </c>
      <c r="F34" s="42"/>
      <c r="G34" s="42" t="s">
        <v>199</v>
      </c>
      <c r="H34" s="42" t="s">
        <v>192</v>
      </c>
      <c r="I34" s="43" t="s">
        <v>200</v>
      </c>
      <c r="J34" s="42">
        <v>360</v>
      </c>
      <c r="K34" s="42">
        <v>360</v>
      </c>
      <c r="L34" s="42"/>
      <c r="M34" s="42"/>
      <c r="N34" s="42"/>
      <c r="O34" s="42">
        <v>360</v>
      </c>
      <c r="P34" s="42"/>
      <c r="Q34" s="42" t="s">
        <v>39</v>
      </c>
      <c r="R34" s="42" t="s">
        <v>194</v>
      </c>
      <c r="S34" s="42" t="s">
        <v>41</v>
      </c>
      <c r="T34" s="42" t="s">
        <v>42</v>
      </c>
      <c r="U34" s="42">
        <v>1</v>
      </c>
      <c r="V34" s="42"/>
      <c r="W34" s="42">
        <v>1</v>
      </c>
      <c r="X34" s="42">
        <v>237</v>
      </c>
      <c r="Y34" s="42">
        <v>15</v>
      </c>
      <c r="Z34" s="42" t="s">
        <v>195</v>
      </c>
      <c r="AA34" s="43" t="s">
        <v>201</v>
      </c>
      <c r="AB34" s="43" t="s">
        <v>201</v>
      </c>
      <c r="AD34" s="44"/>
    </row>
    <row r="35" s="4" customFormat="1" ht="81" spans="1:30">
      <c r="A35" s="40">
        <v>29</v>
      </c>
      <c r="B35" s="41" t="s">
        <v>32</v>
      </c>
      <c r="C35" s="41" t="s">
        <v>33</v>
      </c>
      <c r="D35" s="41" t="s">
        <v>34</v>
      </c>
      <c r="E35" s="42" t="s">
        <v>202</v>
      </c>
      <c r="F35" s="42"/>
      <c r="G35" s="42" t="s">
        <v>203</v>
      </c>
      <c r="H35" s="42" t="s">
        <v>192</v>
      </c>
      <c r="I35" s="43" t="s">
        <v>204</v>
      </c>
      <c r="J35" s="42">
        <v>100</v>
      </c>
      <c r="K35" s="42">
        <v>100</v>
      </c>
      <c r="L35" s="42"/>
      <c r="M35" s="42"/>
      <c r="N35" s="42"/>
      <c r="O35" s="42">
        <v>100</v>
      </c>
      <c r="P35" s="42"/>
      <c r="Q35" s="42" t="s">
        <v>205</v>
      </c>
      <c r="R35" s="42" t="s">
        <v>194</v>
      </c>
      <c r="S35" s="42" t="s">
        <v>41</v>
      </c>
      <c r="T35" s="42" t="s">
        <v>42</v>
      </c>
      <c r="U35" s="42">
        <v>1</v>
      </c>
      <c r="V35" s="42"/>
      <c r="W35" s="42">
        <v>1</v>
      </c>
      <c r="X35" s="42">
        <v>237</v>
      </c>
      <c r="Y35" s="42">
        <v>15</v>
      </c>
      <c r="Z35" s="42" t="s">
        <v>195</v>
      </c>
      <c r="AA35" s="43" t="s">
        <v>206</v>
      </c>
      <c r="AB35" s="43" t="s">
        <v>206</v>
      </c>
      <c r="AD35" s="44"/>
    </row>
    <row r="36" s="4" customFormat="1" ht="81" spans="1:30">
      <c r="A36" s="40">
        <v>30</v>
      </c>
      <c r="B36" s="41" t="s">
        <v>32</v>
      </c>
      <c r="C36" s="41" t="s">
        <v>33</v>
      </c>
      <c r="D36" s="41" t="s">
        <v>58</v>
      </c>
      <c r="E36" s="42" t="s">
        <v>207</v>
      </c>
      <c r="F36" s="42"/>
      <c r="G36" s="42" t="s">
        <v>208</v>
      </c>
      <c r="H36" s="42" t="s">
        <v>192</v>
      </c>
      <c r="I36" s="43" t="s">
        <v>209</v>
      </c>
      <c r="J36" s="42">
        <v>120</v>
      </c>
      <c r="K36" s="42">
        <v>120</v>
      </c>
      <c r="L36" s="42"/>
      <c r="M36" s="42"/>
      <c r="N36" s="42"/>
      <c r="O36" s="42">
        <v>120</v>
      </c>
      <c r="P36" s="42"/>
      <c r="Q36" s="42" t="s">
        <v>152</v>
      </c>
      <c r="R36" s="42" t="s">
        <v>194</v>
      </c>
      <c r="S36" s="42" t="s">
        <v>41</v>
      </c>
      <c r="T36" s="42" t="s">
        <v>42</v>
      </c>
      <c r="U36" s="42">
        <v>1</v>
      </c>
      <c r="V36" s="42"/>
      <c r="W36" s="42">
        <v>1</v>
      </c>
      <c r="X36" s="42">
        <v>237</v>
      </c>
      <c r="Y36" s="42">
        <v>15</v>
      </c>
      <c r="Z36" s="42" t="s">
        <v>195</v>
      </c>
      <c r="AA36" s="43" t="s">
        <v>210</v>
      </c>
      <c r="AB36" s="43" t="s">
        <v>210</v>
      </c>
      <c r="AD36" s="44"/>
    </row>
    <row r="37" s="4" customFormat="1" ht="81" spans="1:30">
      <c r="A37" s="40">
        <v>31</v>
      </c>
      <c r="B37" s="41" t="s">
        <v>32</v>
      </c>
      <c r="C37" s="41" t="s">
        <v>33</v>
      </c>
      <c r="D37" s="41" t="s">
        <v>58</v>
      </c>
      <c r="E37" s="42" t="s">
        <v>211</v>
      </c>
      <c r="F37" s="42"/>
      <c r="G37" s="42" t="s">
        <v>212</v>
      </c>
      <c r="H37" s="42" t="s">
        <v>213</v>
      </c>
      <c r="I37" s="43" t="s">
        <v>214</v>
      </c>
      <c r="J37" s="42">
        <v>50</v>
      </c>
      <c r="K37" s="42">
        <v>50</v>
      </c>
      <c r="L37" s="42"/>
      <c r="M37" s="42"/>
      <c r="N37" s="42"/>
      <c r="O37" s="42">
        <v>50</v>
      </c>
      <c r="P37" s="42"/>
      <c r="Q37" s="42" t="s">
        <v>39</v>
      </c>
      <c r="R37" s="42" t="s">
        <v>194</v>
      </c>
      <c r="S37" s="42" t="s">
        <v>41</v>
      </c>
      <c r="T37" s="42" t="s">
        <v>42</v>
      </c>
      <c r="U37" s="42">
        <v>1</v>
      </c>
      <c r="V37" s="42"/>
      <c r="W37" s="42">
        <v>1</v>
      </c>
      <c r="X37" s="42">
        <v>446</v>
      </c>
      <c r="Y37" s="42">
        <v>14</v>
      </c>
      <c r="Z37" s="42" t="s">
        <v>215</v>
      </c>
      <c r="AA37" s="43" t="s">
        <v>216</v>
      </c>
      <c r="AB37" s="43" t="s">
        <v>217</v>
      </c>
      <c r="AD37" s="44"/>
    </row>
    <row r="38" s="4" customFormat="1" ht="81" spans="1:30">
      <c r="A38" s="40">
        <v>32</v>
      </c>
      <c r="B38" s="41" t="s">
        <v>32</v>
      </c>
      <c r="C38" s="41" t="s">
        <v>33</v>
      </c>
      <c r="D38" s="41" t="s">
        <v>34</v>
      </c>
      <c r="E38" s="42" t="s">
        <v>198</v>
      </c>
      <c r="F38" s="42"/>
      <c r="G38" s="42" t="s">
        <v>218</v>
      </c>
      <c r="H38" s="42" t="s">
        <v>213</v>
      </c>
      <c r="I38" s="43" t="s">
        <v>219</v>
      </c>
      <c r="J38" s="42">
        <v>490</v>
      </c>
      <c r="K38" s="42">
        <v>490</v>
      </c>
      <c r="L38" s="42"/>
      <c r="M38" s="42"/>
      <c r="N38" s="42"/>
      <c r="O38" s="42">
        <v>490</v>
      </c>
      <c r="P38" s="42"/>
      <c r="Q38" s="42" t="s">
        <v>39</v>
      </c>
      <c r="R38" s="42" t="s">
        <v>194</v>
      </c>
      <c r="S38" s="42" t="s">
        <v>41</v>
      </c>
      <c r="T38" s="42" t="s">
        <v>42</v>
      </c>
      <c r="U38" s="42">
        <v>1</v>
      </c>
      <c r="V38" s="42"/>
      <c r="W38" s="42">
        <v>1</v>
      </c>
      <c r="X38" s="42">
        <v>446</v>
      </c>
      <c r="Y38" s="42">
        <v>14</v>
      </c>
      <c r="Z38" s="42" t="s">
        <v>215</v>
      </c>
      <c r="AA38" s="43" t="s">
        <v>201</v>
      </c>
      <c r="AB38" s="43" t="s">
        <v>201</v>
      </c>
      <c r="AD38" s="44"/>
    </row>
    <row r="39" s="4" customFormat="1" ht="81" spans="1:30">
      <c r="A39" s="40">
        <v>33</v>
      </c>
      <c r="B39" s="41" t="s">
        <v>32</v>
      </c>
      <c r="C39" s="41" t="s">
        <v>33</v>
      </c>
      <c r="D39" s="41" t="s">
        <v>58</v>
      </c>
      <c r="E39" s="42" t="s">
        <v>190</v>
      </c>
      <c r="F39" s="42"/>
      <c r="G39" s="42" t="s">
        <v>220</v>
      </c>
      <c r="H39" s="42" t="s">
        <v>213</v>
      </c>
      <c r="I39" s="43" t="s">
        <v>221</v>
      </c>
      <c r="J39" s="42">
        <v>285</v>
      </c>
      <c r="K39" s="42">
        <v>285</v>
      </c>
      <c r="L39" s="42"/>
      <c r="M39" s="42"/>
      <c r="N39" s="42"/>
      <c r="O39" s="42">
        <v>285</v>
      </c>
      <c r="P39" s="42"/>
      <c r="Q39" s="42" t="s">
        <v>193</v>
      </c>
      <c r="R39" s="42" t="s">
        <v>194</v>
      </c>
      <c r="S39" s="42" t="s">
        <v>41</v>
      </c>
      <c r="T39" s="42" t="s">
        <v>42</v>
      </c>
      <c r="U39" s="42">
        <v>1</v>
      </c>
      <c r="V39" s="42"/>
      <c r="W39" s="42">
        <v>1</v>
      </c>
      <c r="X39" s="42">
        <v>90</v>
      </c>
      <c r="Y39" s="42">
        <v>0</v>
      </c>
      <c r="Z39" s="42" t="s">
        <v>215</v>
      </c>
      <c r="AA39" s="43" t="s">
        <v>222</v>
      </c>
      <c r="AB39" s="43" t="s">
        <v>223</v>
      </c>
      <c r="AD39" s="44"/>
    </row>
    <row r="40" s="4" customFormat="1" ht="364" customHeight="1" spans="1:30">
      <c r="A40" s="40">
        <v>34</v>
      </c>
      <c r="B40" s="41" t="s">
        <v>32</v>
      </c>
      <c r="C40" s="41" t="s">
        <v>33</v>
      </c>
      <c r="D40" s="41" t="s">
        <v>34</v>
      </c>
      <c r="E40" s="42" t="s">
        <v>224</v>
      </c>
      <c r="F40" s="42"/>
      <c r="G40" s="42" t="s">
        <v>225</v>
      </c>
      <c r="H40" s="42" t="s">
        <v>226</v>
      </c>
      <c r="I40" s="43" t="s">
        <v>227</v>
      </c>
      <c r="J40" s="42">
        <v>200.6649</v>
      </c>
      <c r="K40" s="42"/>
      <c r="L40" s="42"/>
      <c r="M40" s="42">
        <v>200.6649</v>
      </c>
      <c r="N40" s="42"/>
      <c r="O40" s="42"/>
      <c r="P40" s="42"/>
      <c r="Q40" s="42" t="s">
        <v>108</v>
      </c>
      <c r="R40" s="42" t="s">
        <v>228</v>
      </c>
      <c r="S40" s="42" t="s">
        <v>41</v>
      </c>
      <c r="T40" s="42" t="s">
        <v>229</v>
      </c>
      <c r="U40" s="42">
        <v>1</v>
      </c>
      <c r="V40" s="42"/>
      <c r="W40" s="42">
        <v>1</v>
      </c>
      <c r="X40" s="42">
        <v>56</v>
      </c>
      <c r="Y40" s="42">
        <v>12</v>
      </c>
      <c r="Z40" s="42" t="s">
        <v>230</v>
      </c>
      <c r="AA40" s="43" t="s">
        <v>231</v>
      </c>
      <c r="AB40" s="43" t="s">
        <v>232</v>
      </c>
      <c r="AD40" s="44"/>
    </row>
    <row r="41" s="4" customFormat="1" ht="81" spans="1:30">
      <c r="A41" s="40">
        <v>35</v>
      </c>
      <c r="B41" s="41" t="s">
        <v>32</v>
      </c>
      <c r="C41" s="41" t="s">
        <v>33</v>
      </c>
      <c r="D41" s="41" t="s">
        <v>34</v>
      </c>
      <c r="E41" s="42" t="s">
        <v>233</v>
      </c>
      <c r="F41" s="42"/>
      <c r="G41" s="42" t="s">
        <v>234</v>
      </c>
      <c r="H41" s="42" t="s">
        <v>235</v>
      </c>
      <c r="I41" s="43" t="s">
        <v>236</v>
      </c>
      <c r="J41" s="42">
        <v>350</v>
      </c>
      <c r="K41" s="42"/>
      <c r="L41" s="42"/>
      <c r="M41" s="42"/>
      <c r="N41" s="42"/>
      <c r="O41" s="42"/>
      <c r="P41" s="42"/>
      <c r="Q41" s="42"/>
      <c r="R41" s="42" t="s">
        <v>228</v>
      </c>
      <c r="S41" s="42" t="s">
        <v>41</v>
      </c>
      <c r="T41" s="42" t="s">
        <v>229</v>
      </c>
      <c r="U41" s="42">
        <v>20</v>
      </c>
      <c r="V41" s="42">
        <v>8</v>
      </c>
      <c r="W41" s="42">
        <v>12</v>
      </c>
      <c r="X41" s="42">
        <v>568</v>
      </c>
      <c r="Y41" s="42">
        <v>325</v>
      </c>
      <c r="Z41" s="42" t="s">
        <v>230</v>
      </c>
      <c r="AA41" s="43" t="s">
        <v>237</v>
      </c>
      <c r="AB41" s="43" t="s">
        <v>238</v>
      </c>
      <c r="AD41" s="44"/>
    </row>
    <row r="42" s="4" customFormat="1" ht="160" customHeight="1" spans="1:30">
      <c r="A42" s="40">
        <v>36</v>
      </c>
      <c r="B42" s="41" t="s">
        <v>32</v>
      </c>
      <c r="C42" s="41" t="s">
        <v>33</v>
      </c>
      <c r="D42" s="41" t="s">
        <v>34</v>
      </c>
      <c r="E42" s="42" t="s">
        <v>233</v>
      </c>
      <c r="F42" s="42"/>
      <c r="G42" s="42" t="s">
        <v>239</v>
      </c>
      <c r="H42" s="42" t="s">
        <v>240</v>
      </c>
      <c r="I42" s="43" t="s">
        <v>241</v>
      </c>
      <c r="J42" s="42">
        <v>450</v>
      </c>
      <c r="K42" s="42"/>
      <c r="L42" s="42"/>
      <c r="M42" s="42"/>
      <c r="N42" s="42"/>
      <c r="O42" s="42"/>
      <c r="P42" s="42"/>
      <c r="Q42" s="42"/>
      <c r="R42" s="42" t="s">
        <v>228</v>
      </c>
      <c r="S42" s="42" t="s">
        <v>41</v>
      </c>
      <c r="T42" s="42" t="s">
        <v>229</v>
      </c>
      <c r="U42" s="42">
        <v>1</v>
      </c>
      <c r="V42" s="42">
        <v>1</v>
      </c>
      <c r="W42" s="42"/>
      <c r="X42" s="42">
        <v>322</v>
      </c>
      <c r="Y42" s="42">
        <v>152</v>
      </c>
      <c r="Z42" s="42" t="s">
        <v>230</v>
      </c>
      <c r="AA42" s="43" t="s">
        <v>242</v>
      </c>
      <c r="AB42" s="43" t="s">
        <v>243</v>
      </c>
      <c r="AD42" s="44"/>
    </row>
    <row r="43" s="4" customFormat="1" ht="163" customHeight="1" spans="1:30">
      <c r="A43" s="40">
        <v>37</v>
      </c>
      <c r="B43" s="41" t="s">
        <v>32</v>
      </c>
      <c r="C43" s="41" t="s">
        <v>33</v>
      </c>
      <c r="D43" s="41" t="s">
        <v>34</v>
      </c>
      <c r="E43" s="42" t="s">
        <v>244</v>
      </c>
      <c r="F43" s="42"/>
      <c r="G43" s="42" t="s">
        <v>245</v>
      </c>
      <c r="H43" s="42" t="s">
        <v>240</v>
      </c>
      <c r="I43" s="43" t="s">
        <v>246</v>
      </c>
      <c r="J43" s="42">
        <v>450</v>
      </c>
      <c r="K43" s="42"/>
      <c r="L43" s="42"/>
      <c r="M43" s="42"/>
      <c r="N43" s="42"/>
      <c r="O43" s="42"/>
      <c r="P43" s="42"/>
      <c r="Q43" s="42"/>
      <c r="R43" s="42" t="s">
        <v>228</v>
      </c>
      <c r="S43" s="42" t="s">
        <v>41</v>
      </c>
      <c r="T43" s="42" t="s">
        <v>229</v>
      </c>
      <c r="U43" s="42">
        <v>1</v>
      </c>
      <c r="V43" s="42">
        <v>1</v>
      </c>
      <c r="W43" s="42"/>
      <c r="X43" s="42">
        <v>322</v>
      </c>
      <c r="Y43" s="42">
        <v>152</v>
      </c>
      <c r="Z43" s="42" t="s">
        <v>230</v>
      </c>
      <c r="AA43" s="43" t="s">
        <v>242</v>
      </c>
      <c r="AB43" s="43" t="s">
        <v>243</v>
      </c>
      <c r="AD43" s="44"/>
    </row>
    <row r="44" s="4" customFormat="1" ht="157" customHeight="1" spans="1:30">
      <c r="A44" s="40">
        <v>38</v>
      </c>
      <c r="B44" s="41" t="s">
        <v>32</v>
      </c>
      <c r="C44" s="41" t="s">
        <v>33</v>
      </c>
      <c r="D44" s="41" t="s">
        <v>34</v>
      </c>
      <c r="E44" s="42" t="s">
        <v>244</v>
      </c>
      <c r="F44" s="42"/>
      <c r="G44" s="42" t="s">
        <v>247</v>
      </c>
      <c r="H44" s="42" t="s">
        <v>240</v>
      </c>
      <c r="I44" s="43" t="s">
        <v>248</v>
      </c>
      <c r="J44" s="42">
        <v>200</v>
      </c>
      <c r="K44" s="42"/>
      <c r="L44" s="42"/>
      <c r="M44" s="42"/>
      <c r="N44" s="42"/>
      <c r="O44" s="42"/>
      <c r="P44" s="42"/>
      <c r="Q44" s="42"/>
      <c r="R44" s="42" t="s">
        <v>228</v>
      </c>
      <c r="S44" s="42" t="s">
        <v>41</v>
      </c>
      <c r="T44" s="42" t="s">
        <v>229</v>
      </c>
      <c r="U44" s="42">
        <v>1</v>
      </c>
      <c r="V44" s="42">
        <v>1</v>
      </c>
      <c r="W44" s="42"/>
      <c r="X44" s="42">
        <v>322</v>
      </c>
      <c r="Y44" s="42">
        <v>152</v>
      </c>
      <c r="Z44" s="42" t="s">
        <v>230</v>
      </c>
      <c r="AA44" s="43" t="s">
        <v>242</v>
      </c>
      <c r="AB44" s="43" t="s">
        <v>243</v>
      </c>
      <c r="AD44" s="44"/>
    </row>
    <row r="45" s="4" customFormat="1" ht="159" customHeight="1" spans="1:30">
      <c r="A45" s="40">
        <v>39</v>
      </c>
      <c r="B45" s="41" t="s">
        <v>32</v>
      </c>
      <c r="C45" s="41" t="s">
        <v>33</v>
      </c>
      <c r="D45" s="41" t="s">
        <v>34</v>
      </c>
      <c r="E45" s="42" t="s">
        <v>249</v>
      </c>
      <c r="F45" s="42"/>
      <c r="G45" s="42" t="s">
        <v>250</v>
      </c>
      <c r="H45" s="42" t="s">
        <v>240</v>
      </c>
      <c r="I45" s="43" t="s">
        <v>251</v>
      </c>
      <c r="J45" s="42">
        <v>300</v>
      </c>
      <c r="K45" s="42"/>
      <c r="L45" s="42"/>
      <c r="M45" s="42"/>
      <c r="N45" s="42"/>
      <c r="O45" s="42"/>
      <c r="P45" s="42"/>
      <c r="Q45" s="42"/>
      <c r="R45" s="42" t="s">
        <v>228</v>
      </c>
      <c r="S45" s="42" t="s">
        <v>41</v>
      </c>
      <c r="T45" s="42" t="s">
        <v>229</v>
      </c>
      <c r="U45" s="42">
        <v>1</v>
      </c>
      <c r="V45" s="42">
        <v>1</v>
      </c>
      <c r="W45" s="42"/>
      <c r="X45" s="42">
        <v>322</v>
      </c>
      <c r="Y45" s="42">
        <v>152</v>
      </c>
      <c r="Z45" s="42" t="s">
        <v>230</v>
      </c>
      <c r="AA45" s="43" t="s">
        <v>242</v>
      </c>
      <c r="AB45" s="43" t="s">
        <v>243</v>
      </c>
      <c r="AD45" s="44"/>
    </row>
    <row r="46" s="4" customFormat="1" ht="81" spans="1:30">
      <c r="A46" s="40">
        <v>40</v>
      </c>
      <c r="B46" s="41" t="s">
        <v>32</v>
      </c>
      <c r="C46" s="41" t="s">
        <v>33</v>
      </c>
      <c r="D46" s="41" t="s">
        <v>58</v>
      </c>
      <c r="E46" s="42" t="s">
        <v>128</v>
      </c>
      <c r="F46" s="42"/>
      <c r="G46" s="42" t="s">
        <v>252</v>
      </c>
      <c r="H46" s="42" t="s">
        <v>253</v>
      </c>
      <c r="I46" s="43" t="s">
        <v>254</v>
      </c>
      <c r="J46" s="42">
        <v>400</v>
      </c>
      <c r="K46" s="42"/>
      <c r="L46" s="42"/>
      <c r="M46" s="42"/>
      <c r="N46" s="42"/>
      <c r="O46" s="42"/>
      <c r="P46" s="42"/>
      <c r="Q46" s="42"/>
      <c r="R46" s="42" t="s">
        <v>228</v>
      </c>
      <c r="S46" s="42" t="s">
        <v>41</v>
      </c>
      <c r="T46" s="42" t="s">
        <v>229</v>
      </c>
      <c r="U46" s="42">
        <v>1</v>
      </c>
      <c r="V46" s="42"/>
      <c r="W46" s="42">
        <v>1</v>
      </c>
      <c r="X46" s="42">
        <v>122</v>
      </c>
      <c r="Y46" s="42">
        <v>24</v>
      </c>
      <c r="Z46" s="42" t="s">
        <v>230</v>
      </c>
      <c r="AA46" s="43" t="s">
        <v>255</v>
      </c>
      <c r="AB46" s="43" t="s">
        <v>256</v>
      </c>
      <c r="AD46" s="44"/>
    </row>
    <row r="47" s="4" customFormat="1" ht="81" spans="1:30">
      <c r="A47" s="40">
        <v>41</v>
      </c>
      <c r="B47" s="41" t="s">
        <v>32</v>
      </c>
      <c r="C47" s="41" t="s">
        <v>33</v>
      </c>
      <c r="D47" s="41" t="s">
        <v>58</v>
      </c>
      <c r="E47" s="42" t="s">
        <v>128</v>
      </c>
      <c r="F47" s="42"/>
      <c r="G47" s="42" t="s">
        <v>257</v>
      </c>
      <c r="H47" s="42" t="s">
        <v>258</v>
      </c>
      <c r="I47" s="43" t="s">
        <v>259</v>
      </c>
      <c r="J47" s="42">
        <v>130</v>
      </c>
      <c r="K47" s="42"/>
      <c r="L47" s="42"/>
      <c r="M47" s="42"/>
      <c r="N47" s="42"/>
      <c r="O47" s="42"/>
      <c r="P47" s="42"/>
      <c r="Q47" s="42"/>
      <c r="R47" s="42" t="s">
        <v>228</v>
      </c>
      <c r="S47" s="42" t="s">
        <v>41</v>
      </c>
      <c r="T47" s="42" t="s">
        <v>229</v>
      </c>
      <c r="U47" s="42">
        <v>1</v>
      </c>
      <c r="V47" s="42"/>
      <c r="W47" s="42">
        <v>1</v>
      </c>
      <c r="X47" s="42">
        <v>56</v>
      </c>
      <c r="Y47" s="42">
        <v>26</v>
      </c>
      <c r="Z47" s="42" t="s">
        <v>230</v>
      </c>
      <c r="AA47" s="43" t="s">
        <v>260</v>
      </c>
      <c r="AB47" s="43" t="s">
        <v>261</v>
      </c>
      <c r="AD47" s="44"/>
    </row>
    <row r="48" s="4" customFormat="1" ht="81" spans="1:30">
      <c r="A48" s="40">
        <v>42</v>
      </c>
      <c r="B48" s="41" t="s">
        <v>32</v>
      </c>
      <c r="C48" s="41" t="s">
        <v>33</v>
      </c>
      <c r="D48" s="41" t="s">
        <v>58</v>
      </c>
      <c r="E48" s="42" t="s">
        <v>128</v>
      </c>
      <c r="F48" s="42"/>
      <c r="G48" s="42" t="s">
        <v>262</v>
      </c>
      <c r="H48" s="42" t="s">
        <v>235</v>
      </c>
      <c r="I48" s="43" t="s">
        <v>263</v>
      </c>
      <c r="J48" s="42">
        <v>200</v>
      </c>
      <c r="K48" s="42"/>
      <c r="L48" s="42"/>
      <c r="M48" s="42"/>
      <c r="N48" s="42"/>
      <c r="O48" s="42"/>
      <c r="P48" s="42"/>
      <c r="Q48" s="42"/>
      <c r="R48" s="42" t="s">
        <v>228</v>
      </c>
      <c r="S48" s="42" t="s">
        <v>41</v>
      </c>
      <c r="T48" s="42" t="s">
        <v>229</v>
      </c>
      <c r="U48" s="42"/>
      <c r="V48" s="42"/>
      <c r="W48" s="42"/>
      <c r="X48" s="42"/>
      <c r="Y48" s="42"/>
      <c r="Z48" s="42"/>
      <c r="AA48" s="43" t="s">
        <v>264</v>
      </c>
      <c r="AB48" s="43" t="s">
        <v>261</v>
      </c>
      <c r="AD48" s="44"/>
    </row>
    <row r="49" s="4" customFormat="1" ht="141.75" spans="1:30">
      <c r="A49" s="40">
        <v>43</v>
      </c>
      <c r="B49" s="41" t="s">
        <v>32</v>
      </c>
      <c r="C49" s="41" t="s">
        <v>33</v>
      </c>
      <c r="D49" s="41" t="s">
        <v>34</v>
      </c>
      <c r="E49" s="42"/>
      <c r="F49" s="42"/>
      <c r="G49" s="42" t="s">
        <v>265</v>
      </c>
      <c r="H49" s="42" t="s">
        <v>266</v>
      </c>
      <c r="I49" s="43" t="s">
        <v>267</v>
      </c>
      <c r="J49" s="42">
        <v>498</v>
      </c>
      <c r="K49" s="42">
        <v>498</v>
      </c>
      <c r="L49" s="42">
        <v>498</v>
      </c>
      <c r="M49" s="42"/>
      <c r="N49" s="42"/>
      <c r="O49" s="42"/>
      <c r="P49" s="42"/>
      <c r="Q49" s="42" t="s">
        <v>268</v>
      </c>
      <c r="R49" s="42" t="s">
        <v>228</v>
      </c>
      <c r="S49" s="42" t="s">
        <v>41</v>
      </c>
      <c r="T49" s="42" t="s">
        <v>269</v>
      </c>
      <c r="U49" s="42"/>
      <c r="V49" s="42"/>
      <c r="W49" s="42">
        <v>500</v>
      </c>
      <c r="X49" s="42">
        <v>20</v>
      </c>
      <c r="Y49" s="42"/>
      <c r="Z49" s="42" t="s">
        <v>270</v>
      </c>
      <c r="AA49" s="43" t="s">
        <v>271</v>
      </c>
      <c r="AB49" s="43" t="s">
        <v>272</v>
      </c>
      <c r="AD49" s="44"/>
    </row>
    <row r="50" s="8" customFormat="1" ht="234" customHeight="1" spans="1:30">
      <c r="A50" s="40">
        <v>44</v>
      </c>
      <c r="B50" s="41" t="s">
        <v>32</v>
      </c>
      <c r="C50" s="41" t="s">
        <v>33</v>
      </c>
      <c r="D50" s="41" t="s">
        <v>34</v>
      </c>
      <c r="E50" s="42" t="s">
        <v>104</v>
      </c>
      <c r="F50" s="42"/>
      <c r="G50" s="42" t="s">
        <v>273</v>
      </c>
      <c r="H50" s="42" t="s">
        <v>235</v>
      </c>
      <c r="I50" s="43" t="s">
        <v>274</v>
      </c>
      <c r="J50" s="42">
        <v>99</v>
      </c>
      <c r="K50" s="42">
        <v>99</v>
      </c>
      <c r="L50" s="42">
        <v>99</v>
      </c>
      <c r="M50" s="42"/>
      <c r="N50" s="51"/>
      <c r="O50" s="42"/>
      <c r="P50" s="42"/>
      <c r="Q50" s="42" t="s">
        <v>108</v>
      </c>
      <c r="R50" s="42" t="s">
        <v>228</v>
      </c>
      <c r="S50" s="42" t="s">
        <v>41</v>
      </c>
      <c r="T50" s="42" t="s">
        <v>109</v>
      </c>
      <c r="U50" s="42">
        <v>1</v>
      </c>
      <c r="V50" s="42"/>
      <c r="W50" s="42">
        <v>1</v>
      </c>
      <c r="X50" s="42">
        <v>13190</v>
      </c>
      <c r="Y50" s="42">
        <v>1246</v>
      </c>
      <c r="Z50" s="42" t="s">
        <v>110</v>
      </c>
      <c r="AA50" s="52" t="s">
        <v>275</v>
      </c>
      <c r="AB50" s="42" t="s">
        <v>276</v>
      </c>
    </row>
    <row r="51" s="9" customFormat="1" ht="81" spans="1:30">
      <c r="A51" s="40">
        <v>45</v>
      </c>
      <c r="B51" s="42" t="s">
        <v>32</v>
      </c>
      <c r="C51" s="42" t="s">
        <v>33</v>
      </c>
      <c r="D51" s="41" t="s">
        <v>58</v>
      </c>
      <c r="E51" s="42" t="s">
        <v>52</v>
      </c>
      <c r="F51" s="42"/>
      <c r="G51" s="42" t="s">
        <v>277</v>
      </c>
      <c r="H51" s="42" t="s">
        <v>278</v>
      </c>
      <c r="I51" s="43" t="s">
        <v>279</v>
      </c>
      <c r="J51" s="42">
        <v>48</v>
      </c>
      <c r="K51" s="42">
        <v>48</v>
      </c>
      <c r="L51" s="42"/>
      <c r="M51" s="42"/>
      <c r="N51" s="42"/>
      <c r="O51" s="42"/>
      <c r="P51" s="42"/>
      <c r="Q51" s="42" t="s">
        <v>39</v>
      </c>
      <c r="R51" s="42" t="s">
        <v>280</v>
      </c>
      <c r="S51" s="42" t="s">
        <v>41</v>
      </c>
      <c r="T51" s="42" t="s">
        <v>281</v>
      </c>
      <c r="U51" s="42">
        <v>1</v>
      </c>
      <c r="V51" s="42"/>
      <c r="W51" s="42"/>
      <c r="X51" s="42">
        <v>280</v>
      </c>
      <c r="Y51" s="42">
        <v>15</v>
      </c>
      <c r="Z51" s="42" t="s">
        <v>282</v>
      </c>
      <c r="AA51" s="42" t="s">
        <v>283</v>
      </c>
      <c r="AB51" s="45" t="s">
        <v>284</v>
      </c>
      <c r="AC51" s="10"/>
    </row>
    <row r="52" s="9" customFormat="1" ht="271" customHeight="1" spans="1:30">
      <c r="A52" s="40">
        <v>46</v>
      </c>
      <c r="B52" s="42" t="s">
        <v>32</v>
      </c>
      <c r="C52" s="42" t="s">
        <v>33</v>
      </c>
      <c r="D52" s="41" t="s">
        <v>34</v>
      </c>
      <c r="E52" s="42" t="s">
        <v>52</v>
      </c>
      <c r="F52" s="42"/>
      <c r="G52" s="42" t="s">
        <v>285</v>
      </c>
      <c r="H52" s="42" t="s">
        <v>286</v>
      </c>
      <c r="I52" s="43" t="s">
        <v>287</v>
      </c>
      <c r="J52" s="42">
        <v>16</v>
      </c>
      <c r="K52" s="42">
        <v>16</v>
      </c>
      <c r="L52" s="42"/>
      <c r="M52" s="42"/>
      <c r="N52" s="42"/>
      <c r="O52" s="42"/>
      <c r="P52" s="42"/>
      <c r="Q52" s="42" t="s">
        <v>39</v>
      </c>
      <c r="R52" s="42" t="s">
        <v>280</v>
      </c>
      <c r="S52" s="42" t="s">
        <v>41</v>
      </c>
      <c r="T52" s="42" t="s">
        <v>281</v>
      </c>
      <c r="U52" s="42">
        <v>1</v>
      </c>
      <c r="V52" s="42"/>
      <c r="W52" s="42"/>
      <c r="X52" s="42">
        <v>458</v>
      </c>
      <c r="Y52" s="42">
        <v>205</v>
      </c>
      <c r="Z52" s="42" t="s">
        <v>288</v>
      </c>
      <c r="AA52" s="43" t="s">
        <v>289</v>
      </c>
      <c r="AB52" s="45" t="s">
        <v>290</v>
      </c>
      <c r="AC52" s="10"/>
    </row>
    <row r="53" s="9" customFormat="1" ht="193" customHeight="1" spans="1:30">
      <c r="A53" s="40">
        <v>47</v>
      </c>
      <c r="B53" s="53" t="s">
        <v>32</v>
      </c>
      <c r="C53" s="53" t="s">
        <v>33</v>
      </c>
      <c r="D53" s="41" t="s">
        <v>34</v>
      </c>
      <c r="E53" s="42" t="s">
        <v>291</v>
      </c>
      <c r="F53" s="54"/>
      <c r="G53" s="42" t="s">
        <v>292</v>
      </c>
      <c r="H53" s="42" t="s">
        <v>280</v>
      </c>
      <c r="I53" s="43" t="s">
        <v>293</v>
      </c>
      <c r="J53" s="42">
        <v>3000</v>
      </c>
      <c r="K53" s="42">
        <v>3000</v>
      </c>
      <c r="L53" s="42"/>
      <c r="M53" s="42"/>
      <c r="N53" s="42"/>
      <c r="O53" s="42"/>
      <c r="P53" s="42"/>
      <c r="Q53" s="42" t="s">
        <v>39</v>
      </c>
      <c r="R53" s="42" t="s">
        <v>280</v>
      </c>
      <c r="S53" s="42" t="s">
        <v>41</v>
      </c>
      <c r="T53" s="42" t="s">
        <v>109</v>
      </c>
      <c r="U53" s="54">
        <v>4</v>
      </c>
      <c r="V53" s="54">
        <v>3</v>
      </c>
      <c r="W53" s="54">
        <v>1</v>
      </c>
      <c r="X53" s="54">
        <v>1506</v>
      </c>
      <c r="Y53" s="54">
        <v>376</v>
      </c>
      <c r="Z53" s="42" t="s">
        <v>294</v>
      </c>
      <c r="AA53" s="43" t="s">
        <v>295</v>
      </c>
      <c r="AB53" s="43" t="s">
        <v>296</v>
      </c>
      <c r="AC53" s="5"/>
    </row>
    <row r="54" s="9" customFormat="1" ht="246" customHeight="1" spans="1:30">
      <c r="A54" s="40">
        <v>48</v>
      </c>
      <c r="B54" s="53" t="s">
        <v>32</v>
      </c>
      <c r="C54" s="53" t="s">
        <v>33</v>
      </c>
      <c r="D54" s="41" t="s">
        <v>34</v>
      </c>
      <c r="E54" s="53" t="s">
        <v>291</v>
      </c>
      <c r="F54" s="54"/>
      <c r="G54" s="53" t="s">
        <v>297</v>
      </c>
      <c r="H54" s="53" t="s">
        <v>280</v>
      </c>
      <c r="I54" s="50" t="s">
        <v>298</v>
      </c>
      <c r="J54" s="53">
        <v>4800</v>
      </c>
      <c r="K54" s="53">
        <v>800</v>
      </c>
      <c r="L54" s="42"/>
      <c r="M54" s="42"/>
      <c r="N54" s="42"/>
      <c r="O54" s="42"/>
      <c r="P54" s="53"/>
      <c r="Q54" s="53" t="s">
        <v>39</v>
      </c>
      <c r="R54" s="42" t="s">
        <v>280</v>
      </c>
      <c r="S54" s="53" t="s">
        <v>41</v>
      </c>
      <c r="T54" s="53" t="s">
        <v>109</v>
      </c>
      <c r="U54" s="54">
        <v>2</v>
      </c>
      <c r="V54" s="54">
        <v>1</v>
      </c>
      <c r="W54" s="54">
        <v>1</v>
      </c>
      <c r="X54" s="54">
        <v>408</v>
      </c>
      <c r="Y54" s="54">
        <v>77</v>
      </c>
      <c r="Z54" s="42" t="s">
        <v>294</v>
      </c>
      <c r="AA54" s="50" t="s">
        <v>299</v>
      </c>
      <c r="AB54" s="50" t="s">
        <v>300</v>
      </c>
      <c r="AC54" s="5"/>
    </row>
    <row r="55" s="9" customFormat="1" ht="255" customHeight="1" spans="1:30">
      <c r="A55" s="40">
        <v>49</v>
      </c>
      <c r="B55" s="53" t="s">
        <v>32</v>
      </c>
      <c r="C55" s="53" t="s">
        <v>33</v>
      </c>
      <c r="D55" s="41" t="s">
        <v>34</v>
      </c>
      <c r="E55" s="53" t="s">
        <v>291</v>
      </c>
      <c r="F55" s="54"/>
      <c r="G55" s="53" t="s">
        <v>301</v>
      </c>
      <c r="H55" s="53" t="s">
        <v>280</v>
      </c>
      <c r="I55" s="50" t="s">
        <v>302</v>
      </c>
      <c r="J55" s="53">
        <v>1777.5</v>
      </c>
      <c r="K55" s="53">
        <v>1206</v>
      </c>
      <c r="L55" s="42"/>
      <c r="M55" s="42"/>
      <c r="N55" s="42"/>
      <c r="O55" s="42"/>
      <c r="P55" s="53"/>
      <c r="Q55" s="53" t="s">
        <v>303</v>
      </c>
      <c r="R55" s="42" t="s">
        <v>280</v>
      </c>
      <c r="S55" s="53" t="s">
        <v>41</v>
      </c>
      <c r="T55" s="53" t="s">
        <v>124</v>
      </c>
      <c r="U55" s="54">
        <v>30</v>
      </c>
      <c r="V55" s="54">
        <v>11</v>
      </c>
      <c r="W55" s="54">
        <v>19</v>
      </c>
      <c r="X55" s="54">
        <v>8365</v>
      </c>
      <c r="Y55" s="54">
        <v>1630</v>
      </c>
      <c r="Z55" s="42" t="s">
        <v>304</v>
      </c>
      <c r="AA55" s="50" t="s">
        <v>305</v>
      </c>
      <c r="AB55" s="50" t="s">
        <v>306</v>
      </c>
      <c r="AC55" s="5"/>
    </row>
    <row r="56" s="9" customFormat="1" ht="168" customHeight="1" spans="1:30">
      <c r="A56" s="40">
        <v>50</v>
      </c>
      <c r="B56" s="53" t="s">
        <v>32</v>
      </c>
      <c r="C56" s="53" t="s">
        <v>33</v>
      </c>
      <c r="D56" s="41" t="s">
        <v>34</v>
      </c>
      <c r="E56" s="42" t="s">
        <v>52</v>
      </c>
      <c r="F56" s="54"/>
      <c r="G56" s="42" t="s">
        <v>307</v>
      </c>
      <c r="H56" s="42" t="s">
        <v>286</v>
      </c>
      <c r="I56" s="43" t="s">
        <v>308</v>
      </c>
      <c r="J56" s="42">
        <v>40</v>
      </c>
      <c r="K56" s="42">
        <v>40</v>
      </c>
      <c r="L56" s="42">
        <v>40</v>
      </c>
      <c r="M56" s="42"/>
      <c r="N56" s="42"/>
      <c r="O56" s="42"/>
      <c r="P56" s="42"/>
      <c r="Q56" s="42" t="s">
        <v>309</v>
      </c>
      <c r="R56" s="42" t="s">
        <v>280</v>
      </c>
      <c r="S56" s="42" t="s">
        <v>41</v>
      </c>
      <c r="T56" s="42" t="s">
        <v>109</v>
      </c>
      <c r="U56" s="42">
        <v>1</v>
      </c>
      <c r="V56" s="42">
        <v>1</v>
      </c>
      <c r="W56" s="42"/>
      <c r="X56" s="42">
        <v>458</v>
      </c>
      <c r="Y56" s="42">
        <v>205</v>
      </c>
      <c r="Z56" s="42" t="s">
        <v>288</v>
      </c>
      <c r="AA56" s="45" t="s">
        <v>310</v>
      </c>
      <c r="AB56" s="45" t="s">
        <v>311</v>
      </c>
      <c r="AC56" s="5"/>
    </row>
    <row r="57" s="9" customFormat="1" ht="132" customHeight="1" spans="1:30">
      <c r="A57" s="40">
        <v>51</v>
      </c>
      <c r="B57" s="53" t="s">
        <v>32</v>
      </c>
      <c r="C57" s="53" t="s">
        <v>33</v>
      </c>
      <c r="D57" s="41" t="s">
        <v>58</v>
      </c>
      <c r="E57" s="42" t="s">
        <v>207</v>
      </c>
      <c r="F57" s="54"/>
      <c r="G57" s="42" t="s">
        <v>312</v>
      </c>
      <c r="H57" s="42" t="s">
        <v>313</v>
      </c>
      <c r="I57" s="43" t="s">
        <v>314</v>
      </c>
      <c r="J57" s="42">
        <v>405</v>
      </c>
      <c r="K57" s="42">
        <v>405</v>
      </c>
      <c r="L57" s="42">
        <v>405</v>
      </c>
      <c r="M57" s="42"/>
      <c r="N57" s="42"/>
      <c r="O57" s="42"/>
      <c r="P57" s="42"/>
      <c r="Q57" s="42" t="s">
        <v>315</v>
      </c>
      <c r="R57" s="42" t="s">
        <v>280</v>
      </c>
      <c r="S57" s="42" t="s">
        <v>41</v>
      </c>
      <c r="T57" s="42" t="s">
        <v>316</v>
      </c>
      <c r="U57" s="42">
        <v>1</v>
      </c>
      <c r="V57" s="42"/>
      <c r="W57" s="42">
        <v>1</v>
      </c>
      <c r="X57" s="42">
        <v>130</v>
      </c>
      <c r="Y57" s="42">
        <v>16</v>
      </c>
      <c r="Z57" s="42">
        <v>130</v>
      </c>
      <c r="AA57" s="45" t="s">
        <v>317</v>
      </c>
      <c r="AB57" s="43" t="s">
        <v>318</v>
      </c>
      <c r="AC57" s="5"/>
    </row>
    <row r="58" s="9" customFormat="1" ht="217" customHeight="1" spans="1:30">
      <c r="A58" s="40">
        <v>52</v>
      </c>
      <c r="B58" s="53" t="s">
        <v>32</v>
      </c>
      <c r="C58" s="53" t="s">
        <v>33</v>
      </c>
      <c r="D58" s="41" t="s">
        <v>58</v>
      </c>
      <c r="E58" s="42" t="s">
        <v>207</v>
      </c>
      <c r="F58" s="54"/>
      <c r="G58" s="42" t="s">
        <v>319</v>
      </c>
      <c r="H58" s="42" t="s">
        <v>320</v>
      </c>
      <c r="I58" s="43" t="s">
        <v>321</v>
      </c>
      <c r="J58" s="42">
        <v>50</v>
      </c>
      <c r="K58" s="42">
        <v>50</v>
      </c>
      <c r="L58" s="42"/>
      <c r="M58" s="42"/>
      <c r="N58" s="42"/>
      <c r="O58" s="42"/>
      <c r="P58" s="42"/>
      <c r="Q58" s="42" t="s">
        <v>303</v>
      </c>
      <c r="R58" s="42" t="s">
        <v>280</v>
      </c>
      <c r="S58" s="42" t="s">
        <v>41</v>
      </c>
      <c r="T58" s="42" t="s">
        <v>109</v>
      </c>
      <c r="U58" s="42">
        <v>1</v>
      </c>
      <c r="V58" s="42">
        <v>1</v>
      </c>
      <c r="W58" s="42"/>
      <c r="X58" s="42">
        <v>248</v>
      </c>
      <c r="Y58" s="42">
        <v>65</v>
      </c>
      <c r="Z58" s="42" t="s">
        <v>322</v>
      </c>
      <c r="AA58" s="43" t="s">
        <v>323</v>
      </c>
      <c r="AB58" s="43" t="s">
        <v>324</v>
      </c>
      <c r="AC58" s="5"/>
    </row>
    <row r="59" s="9" customFormat="1" ht="246" customHeight="1" spans="1:30">
      <c r="A59" s="40">
        <v>53</v>
      </c>
      <c r="B59" s="53" t="s">
        <v>32</v>
      </c>
      <c r="C59" s="53" t="s">
        <v>33</v>
      </c>
      <c r="D59" s="41" t="s">
        <v>58</v>
      </c>
      <c r="E59" s="42" t="s">
        <v>325</v>
      </c>
      <c r="F59" s="54"/>
      <c r="G59" s="42" t="s">
        <v>326</v>
      </c>
      <c r="H59" s="42" t="s">
        <v>327</v>
      </c>
      <c r="I59" s="43" t="s">
        <v>328</v>
      </c>
      <c r="J59" s="42">
        <v>20</v>
      </c>
      <c r="K59" s="42">
        <v>20</v>
      </c>
      <c r="L59" s="42"/>
      <c r="M59" s="42"/>
      <c r="N59" s="42"/>
      <c r="O59" s="42"/>
      <c r="P59" s="42"/>
      <c r="Q59" s="42" t="s">
        <v>329</v>
      </c>
      <c r="R59" s="42" t="s">
        <v>280</v>
      </c>
      <c r="S59" s="42" t="s">
        <v>41</v>
      </c>
      <c r="T59" s="42" t="s">
        <v>109</v>
      </c>
      <c r="U59" s="42">
        <v>1</v>
      </c>
      <c r="V59" s="42"/>
      <c r="W59" s="42">
        <v>1</v>
      </c>
      <c r="X59" s="42">
        <v>214</v>
      </c>
      <c r="Y59" s="42">
        <v>42</v>
      </c>
      <c r="Z59" s="42" t="s">
        <v>330</v>
      </c>
      <c r="AA59" s="43" t="s">
        <v>331</v>
      </c>
      <c r="AB59" s="43" t="s">
        <v>332</v>
      </c>
      <c r="AC59" s="5"/>
    </row>
    <row r="60" s="9" customFormat="1" ht="204" customHeight="1" spans="1:30">
      <c r="A60" s="40">
        <v>54</v>
      </c>
      <c r="B60" s="53" t="s">
        <v>32</v>
      </c>
      <c r="C60" s="53" t="s">
        <v>33</v>
      </c>
      <c r="D60" s="41" t="s">
        <v>58</v>
      </c>
      <c r="E60" s="42" t="s">
        <v>207</v>
      </c>
      <c r="F60" s="54"/>
      <c r="G60" s="42" t="s">
        <v>333</v>
      </c>
      <c r="H60" s="42" t="s">
        <v>334</v>
      </c>
      <c r="I60" s="43" t="s">
        <v>335</v>
      </c>
      <c r="J60" s="42">
        <v>15</v>
      </c>
      <c r="K60" s="42">
        <v>15</v>
      </c>
      <c r="L60" s="42"/>
      <c r="M60" s="42"/>
      <c r="N60" s="42"/>
      <c r="O60" s="42"/>
      <c r="P60" s="42"/>
      <c r="Q60" s="42" t="s">
        <v>329</v>
      </c>
      <c r="R60" s="42" t="s">
        <v>280</v>
      </c>
      <c r="S60" s="42" t="s">
        <v>41</v>
      </c>
      <c r="T60" s="42" t="s">
        <v>109</v>
      </c>
      <c r="U60" s="42">
        <v>1</v>
      </c>
      <c r="V60" s="42"/>
      <c r="W60" s="42">
        <v>1</v>
      </c>
      <c r="X60" s="42">
        <v>378</v>
      </c>
      <c r="Y60" s="42">
        <v>66</v>
      </c>
      <c r="Z60" s="42" t="s">
        <v>336</v>
      </c>
      <c r="AA60" s="43" t="s">
        <v>323</v>
      </c>
      <c r="AB60" s="43" t="s">
        <v>337</v>
      </c>
      <c r="AC60" s="5"/>
    </row>
    <row r="61" s="5" customFormat="1" ht="133" customHeight="1" spans="1:30">
      <c r="A61" s="40">
        <v>55</v>
      </c>
      <c r="B61" s="42" t="s">
        <v>32</v>
      </c>
      <c r="C61" s="42" t="s">
        <v>33</v>
      </c>
      <c r="D61" s="41" t="s">
        <v>34</v>
      </c>
      <c r="E61" s="42" t="s">
        <v>198</v>
      </c>
      <c r="F61" s="55"/>
      <c r="G61" s="42" t="s">
        <v>338</v>
      </c>
      <c r="H61" s="42" t="s">
        <v>339</v>
      </c>
      <c r="I61" s="43" t="s">
        <v>340</v>
      </c>
      <c r="J61" s="42">
        <v>50</v>
      </c>
      <c r="K61" s="42">
        <v>50</v>
      </c>
      <c r="L61" s="42">
        <v>50</v>
      </c>
      <c r="M61" s="42"/>
      <c r="N61" s="42"/>
      <c r="O61" s="42"/>
      <c r="P61" s="42"/>
      <c r="Q61" s="42" t="s">
        <v>309</v>
      </c>
      <c r="R61" s="42" t="s">
        <v>280</v>
      </c>
      <c r="S61" s="42" t="s">
        <v>41</v>
      </c>
      <c r="T61" s="42" t="s">
        <v>341</v>
      </c>
      <c r="U61" s="42">
        <v>1</v>
      </c>
      <c r="V61" s="42"/>
      <c r="W61" s="42">
        <v>1</v>
      </c>
      <c r="X61" s="42">
        <v>263</v>
      </c>
      <c r="Y61" s="42" t="s">
        <v>342</v>
      </c>
      <c r="Z61" s="42" t="s">
        <v>110</v>
      </c>
      <c r="AA61" s="47" t="s">
        <v>343</v>
      </c>
      <c r="AB61" s="47" t="s">
        <v>344</v>
      </c>
      <c r="AD61" s="44"/>
    </row>
    <row r="62" s="4" customFormat="1" ht="192" customHeight="1" spans="1:30">
      <c r="A62" s="40">
        <v>56</v>
      </c>
      <c r="B62" s="42" t="s">
        <v>32</v>
      </c>
      <c r="C62" s="42" t="s">
        <v>33</v>
      </c>
      <c r="D62" s="41" t="s">
        <v>58</v>
      </c>
      <c r="E62" s="42" t="s">
        <v>207</v>
      </c>
      <c r="F62" s="42"/>
      <c r="G62" s="42" t="s">
        <v>345</v>
      </c>
      <c r="H62" s="42" t="s">
        <v>346</v>
      </c>
      <c r="I62" s="45" t="s">
        <v>347</v>
      </c>
      <c r="J62" s="42">
        <v>794</v>
      </c>
      <c r="K62" s="42">
        <v>794</v>
      </c>
      <c r="L62" s="42">
        <v>752</v>
      </c>
      <c r="M62" s="42"/>
      <c r="N62" s="42"/>
      <c r="O62" s="42">
        <v>42</v>
      </c>
      <c r="P62" s="42"/>
      <c r="Q62" s="42" t="s">
        <v>315</v>
      </c>
      <c r="R62" s="42" t="s">
        <v>280</v>
      </c>
      <c r="S62" s="42" t="s">
        <v>41</v>
      </c>
      <c r="T62" s="42" t="s">
        <v>124</v>
      </c>
      <c r="U62" s="42">
        <v>1</v>
      </c>
      <c r="V62" s="42"/>
      <c r="W62" s="42">
        <v>1</v>
      </c>
      <c r="X62" s="42">
        <v>278</v>
      </c>
      <c r="Y62" s="42" t="s">
        <v>348</v>
      </c>
      <c r="Z62" s="42" t="s">
        <v>110</v>
      </c>
      <c r="AA62" s="43" t="s">
        <v>349</v>
      </c>
      <c r="AB62" s="45" t="s">
        <v>350</v>
      </c>
      <c r="AD62" s="44"/>
    </row>
    <row r="63" s="4" customFormat="1" ht="124" customHeight="1" spans="1:30">
      <c r="A63" s="40">
        <v>57</v>
      </c>
      <c r="B63" s="41" t="s">
        <v>32</v>
      </c>
      <c r="C63" s="41" t="s">
        <v>33</v>
      </c>
      <c r="D63" s="41" t="s">
        <v>34</v>
      </c>
      <c r="E63" s="42" t="s">
        <v>351</v>
      </c>
      <c r="F63" s="56"/>
      <c r="G63" s="42" t="s">
        <v>352</v>
      </c>
      <c r="H63" s="42" t="s">
        <v>353</v>
      </c>
      <c r="I63" s="43" t="s">
        <v>354</v>
      </c>
      <c r="J63" s="42">
        <v>300</v>
      </c>
      <c r="K63" s="42">
        <v>300</v>
      </c>
      <c r="L63" s="42"/>
      <c r="M63" s="42"/>
      <c r="N63" s="42"/>
      <c r="O63" s="42"/>
      <c r="P63" s="42"/>
      <c r="Q63" s="42" t="s">
        <v>39</v>
      </c>
      <c r="R63" s="42" t="s">
        <v>353</v>
      </c>
      <c r="S63" s="42" t="s">
        <v>41</v>
      </c>
      <c r="T63" s="42" t="s">
        <v>355</v>
      </c>
      <c r="U63" s="42">
        <v>18</v>
      </c>
      <c r="V63" s="42">
        <v>5</v>
      </c>
      <c r="W63" s="42">
        <v>13</v>
      </c>
      <c r="X63" s="42">
        <v>5436</v>
      </c>
      <c r="Y63" s="42">
        <v>934</v>
      </c>
      <c r="Z63" s="42" t="s">
        <v>356</v>
      </c>
      <c r="AA63" s="43" t="s">
        <v>357</v>
      </c>
      <c r="AB63" s="43" t="s">
        <v>358</v>
      </c>
      <c r="AD63" s="44"/>
    </row>
    <row r="64" s="4" customFormat="1" ht="142" customHeight="1" spans="1:30">
      <c r="A64" s="40">
        <v>58</v>
      </c>
      <c r="B64" s="41" t="s">
        <v>32</v>
      </c>
      <c r="C64" s="41" t="s">
        <v>33</v>
      </c>
      <c r="D64" s="41" t="s">
        <v>34</v>
      </c>
      <c r="E64" s="42" t="s">
        <v>359</v>
      </c>
      <c r="F64" s="56"/>
      <c r="G64" s="42" t="s">
        <v>360</v>
      </c>
      <c r="H64" s="42" t="s">
        <v>353</v>
      </c>
      <c r="I64" s="43" t="s">
        <v>361</v>
      </c>
      <c r="J64" s="42">
        <v>450</v>
      </c>
      <c r="K64" s="42">
        <v>450</v>
      </c>
      <c r="L64" s="42"/>
      <c r="M64" s="42"/>
      <c r="N64" s="42"/>
      <c r="O64" s="42"/>
      <c r="P64" s="42"/>
      <c r="Q64" s="42" t="s">
        <v>39</v>
      </c>
      <c r="R64" s="42" t="s">
        <v>353</v>
      </c>
      <c r="S64" s="42" t="s">
        <v>41</v>
      </c>
      <c r="T64" s="42" t="s">
        <v>355</v>
      </c>
      <c r="U64" s="42">
        <v>18</v>
      </c>
      <c r="V64" s="42">
        <v>5</v>
      </c>
      <c r="W64" s="42">
        <v>13</v>
      </c>
      <c r="X64" s="42">
        <v>5436</v>
      </c>
      <c r="Y64" s="42">
        <v>934</v>
      </c>
      <c r="Z64" s="42" t="s">
        <v>356</v>
      </c>
      <c r="AA64" s="43" t="s">
        <v>362</v>
      </c>
      <c r="AB64" s="43" t="s">
        <v>363</v>
      </c>
      <c r="AD64" s="44"/>
    </row>
    <row r="65" s="4" customFormat="1" ht="312" customHeight="1" spans="1:30">
      <c r="A65" s="40">
        <v>59</v>
      </c>
      <c r="B65" s="41" t="s">
        <v>32</v>
      </c>
      <c r="C65" s="41" t="s">
        <v>33</v>
      </c>
      <c r="D65" s="41" t="s">
        <v>58</v>
      </c>
      <c r="E65" s="42" t="s">
        <v>364</v>
      </c>
      <c r="F65" s="56"/>
      <c r="G65" s="42" t="s">
        <v>365</v>
      </c>
      <c r="H65" s="42" t="s">
        <v>366</v>
      </c>
      <c r="I65" s="43" t="s">
        <v>367</v>
      </c>
      <c r="J65" s="42">
        <v>235.67</v>
      </c>
      <c r="K65" s="42">
        <v>235.67</v>
      </c>
      <c r="L65" s="42"/>
      <c r="M65" s="42"/>
      <c r="N65" s="42"/>
      <c r="O65" s="42"/>
      <c r="P65" s="42"/>
      <c r="Q65" s="42" t="s">
        <v>152</v>
      </c>
      <c r="R65" s="42" t="s">
        <v>353</v>
      </c>
      <c r="S65" s="42" t="s">
        <v>41</v>
      </c>
      <c r="T65" s="42" t="s">
        <v>368</v>
      </c>
      <c r="U65" s="42">
        <v>1</v>
      </c>
      <c r="V65" s="42">
        <v>1</v>
      </c>
      <c r="W65" s="42"/>
      <c r="X65" s="42">
        <v>273</v>
      </c>
      <c r="Y65" s="42">
        <v>137</v>
      </c>
      <c r="Z65" s="42" t="s">
        <v>369</v>
      </c>
      <c r="AA65" s="43" t="s">
        <v>370</v>
      </c>
      <c r="AB65" s="43" t="s">
        <v>371</v>
      </c>
      <c r="AD65" s="44"/>
    </row>
    <row r="66" s="4" customFormat="1" ht="123" customHeight="1" spans="1:30">
      <c r="A66" s="40">
        <v>60</v>
      </c>
      <c r="B66" s="41" t="s">
        <v>32</v>
      </c>
      <c r="C66" s="41" t="s">
        <v>33</v>
      </c>
      <c r="D66" s="41" t="s">
        <v>113</v>
      </c>
      <c r="E66" s="42" t="s">
        <v>104</v>
      </c>
      <c r="F66" s="42"/>
      <c r="G66" s="42" t="s">
        <v>372</v>
      </c>
      <c r="H66" s="42" t="s">
        <v>373</v>
      </c>
      <c r="I66" s="43" t="s">
        <v>374</v>
      </c>
      <c r="J66" s="42">
        <v>50</v>
      </c>
      <c r="K66" s="42">
        <v>50</v>
      </c>
      <c r="L66" s="42">
        <v>50</v>
      </c>
      <c r="M66" s="42"/>
      <c r="N66" s="51"/>
      <c r="O66" s="42"/>
      <c r="P66" s="42"/>
      <c r="Q66" s="42" t="s">
        <v>375</v>
      </c>
      <c r="R66" s="42" t="s">
        <v>353</v>
      </c>
      <c r="S66" s="42" t="s">
        <v>41</v>
      </c>
      <c r="T66" s="42" t="s">
        <v>42</v>
      </c>
      <c r="U66" s="42">
        <v>1</v>
      </c>
      <c r="V66" s="42"/>
      <c r="W66" s="42">
        <v>1</v>
      </c>
      <c r="X66" s="42">
        <v>5436</v>
      </c>
      <c r="Y66" s="42">
        <v>934</v>
      </c>
      <c r="Z66" s="42" t="s">
        <v>110</v>
      </c>
      <c r="AA66" s="47" t="s">
        <v>376</v>
      </c>
      <c r="AB66" s="47" t="s">
        <v>377</v>
      </c>
      <c r="AD66" s="44"/>
    </row>
    <row r="67" s="4" customFormat="1" ht="162" spans="1:30">
      <c r="A67" s="40">
        <v>61</v>
      </c>
      <c r="B67" s="41" t="s">
        <v>32</v>
      </c>
      <c r="C67" s="41" t="s">
        <v>33</v>
      </c>
      <c r="D67" s="41" t="s">
        <v>113</v>
      </c>
      <c r="E67" s="42" t="s">
        <v>104</v>
      </c>
      <c r="F67" s="42"/>
      <c r="G67" s="42" t="s">
        <v>378</v>
      </c>
      <c r="H67" s="42" t="s">
        <v>379</v>
      </c>
      <c r="I67" s="43" t="s">
        <v>380</v>
      </c>
      <c r="J67" s="42">
        <v>48</v>
      </c>
      <c r="K67" s="42">
        <v>48</v>
      </c>
      <c r="L67" s="42"/>
      <c r="M67" s="42"/>
      <c r="N67" s="51"/>
      <c r="O67" s="42"/>
      <c r="P67" s="42"/>
      <c r="Q67" s="42" t="s">
        <v>375</v>
      </c>
      <c r="R67" s="42" t="s">
        <v>353</v>
      </c>
      <c r="S67" s="42" t="s">
        <v>41</v>
      </c>
      <c r="T67" s="42" t="s">
        <v>42</v>
      </c>
      <c r="U67" s="42">
        <v>1</v>
      </c>
      <c r="V67" s="42"/>
      <c r="W67" s="42">
        <v>1</v>
      </c>
      <c r="X67" s="42">
        <v>358</v>
      </c>
      <c r="Y67" s="42">
        <v>28</v>
      </c>
      <c r="Z67" s="42" t="s">
        <v>381</v>
      </c>
      <c r="AA67" s="47" t="s">
        <v>382</v>
      </c>
      <c r="AB67" s="47" t="s">
        <v>117</v>
      </c>
      <c r="AD67" s="44"/>
    </row>
    <row r="68" s="4" customFormat="1" ht="81" spans="1:30">
      <c r="A68" s="40">
        <v>62</v>
      </c>
      <c r="B68" s="41" t="s">
        <v>32</v>
      </c>
      <c r="C68" s="42" t="s">
        <v>33</v>
      </c>
      <c r="D68" s="42" t="s">
        <v>383</v>
      </c>
      <c r="E68" s="42" t="s">
        <v>198</v>
      </c>
      <c r="F68" s="42"/>
      <c r="G68" s="42" t="s">
        <v>384</v>
      </c>
      <c r="H68" s="42" t="s">
        <v>385</v>
      </c>
      <c r="I68" s="43" t="s">
        <v>386</v>
      </c>
      <c r="J68" s="42">
        <v>150</v>
      </c>
      <c r="K68" s="57">
        <v>150</v>
      </c>
      <c r="L68" s="42">
        <v>150</v>
      </c>
      <c r="M68" s="42"/>
      <c r="N68" s="42"/>
      <c r="O68" s="42"/>
      <c r="P68" s="42"/>
      <c r="Q68" s="42" t="s">
        <v>387</v>
      </c>
      <c r="R68" s="42" t="s">
        <v>353</v>
      </c>
      <c r="S68" s="42" t="s">
        <v>41</v>
      </c>
      <c r="T68" s="42" t="s">
        <v>388</v>
      </c>
      <c r="U68" s="42"/>
      <c r="V68" s="42"/>
      <c r="W68" s="42"/>
      <c r="X68" s="42">
        <v>115</v>
      </c>
      <c r="Y68" s="42">
        <v>55</v>
      </c>
      <c r="Z68" s="42">
        <v>21</v>
      </c>
      <c r="AA68" s="43" t="s">
        <v>389</v>
      </c>
      <c r="AB68" s="43" t="s">
        <v>390</v>
      </c>
      <c r="AD68" s="44"/>
    </row>
    <row r="69" s="4" customFormat="1" ht="81" spans="1:30">
      <c r="A69" s="40">
        <v>63</v>
      </c>
      <c r="B69" s="41" t="s">
        <v>32</v>
      </c>
      <c r="C69" s="42" t="s">
        <v>33</v>
      </c>
      <c r="D69" s="42" t="s">
        <v>383</v>
      </c>
      <c r="E69" s="42" t="s">
        <v>198</v>
      </c>
      <c r="F69" s="42"/>
      <c r="G69" s="42" t="s">
        <v>391</v>
      </c>
      <c r="H69" s="42" t="s">
        <v>385</v>
      </c>
      <c r="I69" s="43" t="s">
        <v>392</v>
      </c>
      <c r="J69" s="42">
        <v>250</v>
      </c>
      <c r="K69" s="57">
        <v>250</v>
      </c>
      <c r="L69" s="42">
        <v>250</v>
      </c>
      <c r="M69" s="42"/>
      <c r="N69" s="42"/>
      <c r="O69" s="42"/>
      <c r="P69" s="42"/>
      <c r="Q69" s="42" t="s">
        <v>387</v>
      </c>
      <c r="R69" s="42" t="s">
        <v>353</v>
      </c>
      <c r="S69" s="42" t="s">
        <v>41</v>
      </c>
      <c r="T69" s="42" t="s">
        <v>393</v>
      </c>
      <c r="U69" s="42"/>
      <c r="V69" s="42"/>
      <c r="W69" s="42"/>
      <c r="X69" s="42">
        <v>171</v>
      </c>
      <c r="Y69" s="42">
        <v>92</v>
      </c>
      <c r="Z69" s="42">
        <v>61</v>
      </c>
      <c r="AA69" s="43" t="s">
        <v>389</v>
      </c>
      <c r="AB69" s="43" t="s">
        <v>394</v>
      </c>
      <c r="AD69" s="44"/>
    </row>
    <row r="70" s="4" customFormat="1" ht="81" spans="1:30">
      <c r="A70" s="40">
        <v>64</v>
      </c>
      <c r="B70" s="41" t="s">
        <v>32</v>
      </c>
      <c r="C70" s="42" t="s">
        <v>33</v>
      </c>
      <c r="D70" s="42" t="s">
        <v>34</v>
      </c>
      <c r="E70" s="42" t="s">
        <v>52</v>
      </c>
      <c r="F70" s="56"/>
      <c r="G70" s="42" t="s">
        <v>395</v>
      </c>
      <c r="H70" s="42" t="s">
        <v>379</v>
      </c>
      <c r="I70" s="43" t="s">
        <v>396</v>
      </c>
      <c r="J70" s="42">
        <v>19.89</v>
      </c>
      <c r="K70" s="42">
        <v>19.89</v>
      </c>
      <c r="L70" s="42"/>
      <c r="M70" s="42"/>
      <c r="N70" s="42"/>
      <c r="O70" s="42"/>
      <c r="P70" s="42"/>
      <c r="Q70" s="42" t="s">
        <v>375</v>
      </c>
      <c r="R70" s="42" t="s">
        <v>353</v>
      </c>
      <c r="S70" s="42" t="s">
        <v>41</v>
      </c>
      <c r="T70" s="42" t="s">
        <v>397</v>
      </c>
      <c r="U70" s="42">
        <v>1</v>
      </c>
      <c r="V70" s="42"/>
      <c r="W70" s="42">
        <v>1</v>
      </c>
      <c r="X70" s="42">
        <v>358</v>
      </c>
      <c r="Y70" s="42">
        <v>28</v>
      </c>
      <c r="Z70" s="42" t="s">
        <v>381</v>
      </c>
      <c r="AA70" s="43" t="s">
        <v>398</v>
      </c>
      <c r="AB70" s="43" t="s">
        <v>399</v>
      </c>
      <c r="AD70" s="44"/>
    </row>
    <row r="71" s="4" customFormat="1" ht="81" spans="1:30">
      <c r="A71" s="40">
        <v>65</v>
      </c>
      <c r="B71" s="41" t="s">
        <v>32</v>
      </c>
      <c r="C71" s="41" t="s">
        <v>33</v>
      </c>
      <c r="D71" s="41" t="s">
        <v>34</v>
      </c>
      <c r="E71" s="42" t="s">
        <v>400</v>
      </c>
      <c r="F71" s="56"/>
      <c r="G71" s="42" t="s">
        <v>372</v>
      </c>
      <c r="H71" s="42" t="s">
        <v>353</v>
      </c>
      <c r="I71" s="43" t="s">
        <v>401</v>
      </c>
      <c r="J71" s="42">
        <v>290</v>
      </c>
      <c r="K71" s="42">
        <v>290</v>
      </c>
      <c r="L71" s="42"/>
      <c r="M71" s="42"/>
      <c r="N71" s="42"/>
      <c r="O71" s="42"/>
      <c r="Q71" s="42" t="s">
        <v>375</v>
      </c>
      <c r="R71" s="42" t="s">
        <v>353</v>
      </c>
      <c r="S71" s="42" t="s">
        <v>41</v>
      </c>
      <c r="T71" s="42" t="s">
        <v>355</v>
      </c>
      <c r="U71" s="42">
        <v>18</v>
      </c>
      <c r="V71" s="42">
        <v>5</v>
      </c>
      <c r="W71" s="42">
        <v>13</v>
      </c>
      <c r="X71" s="42">
        <v>5436</v>
      </c>
      <c r="Y71" s="42">
        <v>934</v>
      </c>
      <c r="Z71" s="42" t="s">
        <v>356</v>
      </c>
      <c r="AA71" s="43" t="s">
        <v>402</v>
      </c>
      <c r="AB71" s="43" t="s">
        <v>403</v>
      </c>
      <c r="AD71" s="44"/>
    </row>
    <row r="72" s="4" customFormat="1" ht="105" customHeight="1" spans="1:30">
      <c r="A72" s="40">
        <v>66</v>
      </c>
      <c r="B72" s="41" t="s">
        <v>32</v>
      </c>
      <c r="C72" s="41" t="s">
        <v>33</v>
      </c>
      <c r="D72" s="41" t="s">
        <v>34</v>
      </c>
      <c r="E72" s="42" t="s">
        <v>404</v>
      </c>
      <c r="F72" s="42"/>
      <c r="G72" s="42" t="s">
        <v>405</v>
      </c>
      <c r="H72" s="42" t="s">
        <v>406</v>
      </c>
      <c r="I72" s="43" t="s">
        <v>407</v>
      </c>
      <c r="J72" s="42">
        <v>450</v>
      </c>
      <c r="K72" s="42">
        <v>450</v>
      </c>
      <c r="L72" s="42">
        <v>450</v>
      </c>
      <c r="M72" s="42"/>
      <c r="N72" s="42"/>
      <c r="O72" s="42"/>
      <c r="P72" s="42"/>
      <c r="Q72" s="42" t="s">
        <v>408</v>
      </c>
      <c r="R72" s="42" t="s">
        <v>409</v>
      </c>
      <c r="S72" s="42" t="s">
        <v>41</v>
      </c>
      <c r="T72" s="42">
        <v>46357</v>
      </c>
      <c r="U72" s="42"/>
      <c r="V72" s="42">
        <v>1</v>
      </c>
      <c r="W72" s="42"/>
      <c r="X72" s="42">
        <v>381</v>
      </c>
      <c r="Y72" s="42">
        <v>210</v>
      </c>
      <c r="Z72" s="42"/>
      <c r="AA72" s="43" t="s">
        <v>410</v>
      </c>
      <c r="AB72" s="43" t="s">
        <v>411</v>
      </c>
      <c r="AD72" s="44"/>
    </row>
    <row r="73" s="4" customFormat="1" ht="81" spans="1:30">
      <c r="A73" s="40">
        <v>67</v>
      </c>
      <c r="B73" s="41" t="s">
        <v>32</v>
      </c>
      <c r="C73" s="41" t="s">
        <v>33</v>
      </c>
      <c r="D73" s="41" t="s">
        <v>58</v>
      </c>
      <c r="E73" s="42" t="s">
        <v>128</v>
      </c>
      <c r="F73" s="42"/>
      <c r="G73" s="42" t="s">
        <v>412</v>
      </c>
      <c r="H73" s="42" t="s">
        <v>413</v>
      </c>
      <c r="I73" s="43" t="s">
        <v>414</v>
      </c>
      <c r="J73" s="42">
        <v>145</v>
      </c>
      <c r="K73" s="42">
        <v>145</v>
      </c>
      <c r="L73" s="42">
        <v>145</v>
      </c>
      <c r="M73" s="42"/>
      <c r="N73" s="42"/>
      <c r="O73" s="42"/>
      <c r="P73" s="42"/>
      <c r="Q73" s="42" t="s">
        <v>408</v>
      </c>
      <c r="R73" s="42" t="s">
        <v>409</v>
      </c>
      <c r="S73" s="42" t="s">
        <v>41</v>
      </c>
      <c r="T73" s="42">
        <v>46357</v>
      </c>
      <c r="U73" s="42"/>
      <c r="V73" s="42">
        <v>1</v>
      </c>
      <c r="W73" s="42"/>
      <c r="X73" s="42">
        <v>623</v>
      </c>
      <c r="Y73" s="42">
        <v>257</v>
      </c>
      <c r="Z73" s="42"/>
      <c r="AA73" s="43" t="s">
        <v>415</v>
      </c>
      <c r="AB73" s="43" t="s">
        <v>415</v>
      </c>
      <c r="AD73" s="44"/>
    </row>
    <row r="74" s="4" customFormat="1" ht="111" customHeight="1" spans="1:30">
      <c r="A74" s="40">
        <v>68</v>
      </c>
      <c r="B74" s="41" t="s">
        <v>32</v>
      </c>
      <c r="C74" s="41" t="s">
        <v>33</v>
      </c>
      <c r="D74" s="41" t="s">
        <v>34</v>
      </c>
      <c r="E74" s="42" t="s">
        <v>416</v>
      </c>
      <c r="F74" s="42"/>
      <c r="G74" s="42" t="s">
        <v>417</v>
      </c>
      <c r="H74" s="42" t="s">
        <v>413</v>
      </c>
      <c r="I74" s="43" t="s">
        <v>418</v>
      </c>
      <c r="J74" s="42">
        <v>122</v>
      </c>
      <c r="K74" s="42">
        <v>122</v>
      </c>
      <c r="L74" s="42">
        <v>122</v>
      </c>
      <c r="M74" s="42"/>
      <c r="N74" s="42"/>
      <c r="O74" s="42"/>
      <c r="P74" s="42"/>
      <c r="Q74" s="42" t="s">
        <v>408</v>
      </c>
      <c r="R74" s="42" t="s">
        <v>409</v>
      </c>
      <c r="S74" s="42" t="s">
        <v>41</v>
      </c>
      <c r="T74" s="42">
        <v>46357</v>
      </c>
      <c r="U74" s="42"/>
      <c r="V74" s="42">
        <v>1</v>
      </c>
      <c r="W74" s="42"/>
      <c r="X74" s="42">
        <v>623</v>
      </c>
      <c r="Y74" s="42">
        <v>257</v>
      </c>
      <c r="Z74" s="42"/>
      <c r="AA74" s="43" t="s">
        <v>410</v>
      </c>
      <c r="AB74" s="43" t="s">
        <v>411</v>
      </c>
      <c r="AD74" s="44"/>
    </row>
    <row r="75" s="4" customFormat="1" ht="114" customHeight="1" spans="1:30">
      <c r="A75" s="40">
        <v>69</v>
      </c>
      <c r="B75" s="41" t="s">
        <v>32</v>
      </c>
      <c r="C75" s="41" t="s">
        <v>33</v>
      </c>
      <c r="D75" s="41" t="s">
        <v>34</v>
      </c>
      <c r="E75" s="42" t="s">
        <v>416</v>
      </c>
      <c r="F75" s="42"/>
      <c r="G75" s="42" t="s">
        <v>419</v>
      </c>
      <c r="H75" s="42" t="s">
        <v>406</v>
      </c>
      <c r="I75" s="43" t="s">
        <v>420</v>
      </c>
      <c r="J75" s="42">
        <v>75</v>
      </c>
      <c r="K75" s="42">
        <v>75</v>
      </c>
      <c r="L75" s="42">
        <v>75</v>
      </c>
      <c r="M75" s="42"/>
      <c r="N75" s="42"/>
      <c r="O75" s="42"/>
      <c r="P75" s="42"/>
      <c r="Q75" s="42" t="s">
        <v>408</v>
      </c>
      <c r="R75" s="42" t="s">
        <v>409</v>
      </c>
      <c r="S75" s="42" t="s">
        <v>41</v>
      </c>
      <c r="T75" s="42">
        <v>46357</v>
      </c>
      <c r="U75" s="42"/>
      <c r="V75" s="42">
        <v>1</v>
      </c>
      <c r="W75" s="42"/>
      <c r="X75" s="42">
        <v>381</v>
      </c>
      <c r="Y75" s="42">
        <v>210</v>
      </c>
      <c r="Z75" s="42"/>
      <c r="AA75" s="43" t="s">
        <v>410</v>
      </c>
      <c r="AB75" s="43" t="s">
        <v>411</v>
      </c>
      <c r="AD75" s="44"/>
    </row>
    <row r="76" s="4" customFormat="1" ht="100" customHeight="1" spans="1:30">
      <c r="A76" s="40">
        <v>70</v>
      </c>
      <c r="B76" s="41" t="s">
        <v>32</v>
      </c>
      <c r="C76" s="41" t="s">
        <v>33</v>
      </c>
      <c r="D76" s="41" t="s">
        <v>34</v>
      </c>
      <c r="E76" s="42"/>
      <c r="F76" s="42"/>
      <c r="G76" s="42" t="s">
        <v>421</v>
      </c>
      <c r="H76" s="42" t="s">
        <v>422</v>
      </c>
      <c r="I76" s="43" t="s">
        <v>423</v>
      </c>
      <c r="J76" s="42">
        <v>260</v>
      </c>
      <c r="K76" s="42">
        <v>260</v>
      </c>
      <c r="L76" s="42">
        <v>260</v>
      </c>
      <c r="M76" s="42"/>
      <c r="N76" s="42"/>
      <c r="O76" s="42"/>
      <c r="P76" s="42"/>
      <c r="Q76" s="42" t="s">
        <v>268</v>
      </c>
      <c r="R76" s="42" t="s">
        <v>409</v>
      </c>
      <c r="S76" s="42" t="s">
        <v>41</v>
      </c>
      <c r="T76" s="42">
        <v>46358</v>
      </c>
      <c r="U76" s="42"/>
      <c r="V76" s="42">
        <v>1</v>
      </c>
      <c r="W76" s="42"/>
      <c r="X76" s="42">
        <v>154</v>
      </c>
      <c r="Y76" s="42">
        <v>42</v>
      </c>
      <c r="Z76" s="42"/>
      <c r="AA76" s="43" t="s">
        <v>410</v>
      </c>
      <c r="AB76" s="43" t="s">
        <v>411</v>
      </c>
      <c r="AD76" s="44"/>
    </row>
    <row r="77" s="4" customFormat="1" ht="81" spans="1:30">
      <c r="A77" s="40">
        <v>71</v>
      </c>
      <c r="B77" s="41" t="s">
        <v>32</v>
      </c>
      <c r="C77" s="41" t="s">
        <v>33</v>
      </c>
      <c r="D77" s="41" t="s">
        <v>58</v>
      </c>
      <c r="E77" s="42"/>
      <c r="F77" s="42"/>
      <c r="G77" s="42" t="s">
        <v>424</v>
      </c>
      <c r="H77" s="42" t="s">
        <v>425</v>
      </c>
      <c r="I77" s="43" t="s">
        <v>426</v>
      </c>
      <c r="J77" s="42">
        <v>55</v>
      </c>
      <c r="K77" s="42"/>
      <c r="L77" s="42"/>
      <c r="M77" s="42"/>
      <c r="N77" s="42"/>
      <c r="O77" s="42"/>
      <c r="P77" s="42"/>
      <c r="Q77" s="42"/>
      <c r="R77" s="42" t="s">
        <v>409</v>
      </c>
      <c r="S77" s="42" t="s">
        <v>41</v>
      </c>
      <c r="T77" s="42"/>
      <c r="U77" s="42"/>
      <c r="V77" s="42">
        <v>1</v>
      </c>
      <c r="W77" s="42"/>
      <c r="X77" s="42"/>
      <c r="Y77" s="42">
        <v>58</v>
      </c>
      <c r="Z77" s="42" t="s">
        <v>427</v>
      </c>
      <c r="AA77" s="43" t="s">
        <v>428</v>
      </c>
      <c r="AB77" s="43" t="s">
        <v>429</v>
      </c>
      <c r="AD77" s="44"/>
    </row>
    <row r="78" s="4" customFormat="1" ht="103" customHeight="1" spans="1:30">
      <c r="A78" s="40">
        <v>72</v>
      </c>
      <c r="B78" s="41" t="s">
        <v>32</v>
      </c>
      <c r="C78" s="41" t="s">
        <v>33</v>
      </c>
      <c r="D78" s="41" t="s">
        <v>58</v>
      </c>
      <c r="E78" s="42"/>
      <c r="F78" s="42"/>
      <c r="G78" s="42" t="s">
        <v>430</v>
      </c>
      <c r="H78" s="42" t="s">
        <v>406</v>
      </c>
      <c r="I78" s="43" t="s">
        <v>431</v>
      </c>
      <c r="J78" s="42">
        <v>150</v>
      </c>
      <c r="K78" s="42"/>
      <c r="L78" s="42"/>
      <c r="M78" s="42"/>
      <c r="N78" s="42"/>
      <c r="O78" s="42"/>
      <c r="P78" s="42"/>
      <c r="Q78" s="42"/>
      <c r="R78" s="42" t="s">
        <v>409</v>
      </c>
      <c r="S78" s="42" t="s">
        <v>41</v>
      </c>
      <c r="T78" s="42"/>
      <c r="U78" s="42"/>
      <c r="V78" s="42">
        <v>1</v>
      </c>
      <c r="W78" s="42"/>
      <c r="X78" s="42"/>
      <c r="Y78" s="42">
        <v>85</v>
      </c>
      <c r="Z78" s="42" t="s">
        <v>427</v>
      </c>
      <c r="AA78" s="43" t="s">
        <v>432</v>
      </c>
      <c r="AB78" s="43" t="s">
        <v>433</v>
      </c>
      <c r="AD78" s="44"/>
    </row>
    <row r="79" s="4" customFormat="1" ht="217" customHeight="1" spans="1:30">
      <c r="A79" s="40">
        <v>73</v>
      </c>
      <c r="B79" s="41" t="s">
        <v>32</v>
      </c>
      <c r="C79" s="41" t="s">
        <v>33</v>
      </c>
      <c r="D79" s="41" t="s">
        <v>34</v>
      </c>
      <c r="E79" s="42"/>
      <c r="F79" s="42"/>
      <c r="G79" s="42" t="s">
        <v>434</v>
      </c>
      <c r="H79" s="42" t="s">
        <v>435</v>
      </c>
      <c r="I79" s="43" t="s">
        <v>436</v>
      </c>
      <c r="J79" s="42">
        <v>30</v>
      </c>
      <c r="K79" s="42"/>
      <c r="L79" s="42"/>
      <c r="M79" s="42"/>
      <c r="N79" s="42"/>
      <c r="O79" s="42"/>
      <c r="P79" s="42"/>
      <c r="Q79" s="42" t="s">
        <v>268</v>
      </c>
      <c r="R79" s="42" t="s">
        <v>409</v>
      </c>
      <c r="S79" s="42" t="s">
        <v>41</v>
      </c>
      <c r="T79" s="42">
        <v>2026.12</v>
      </c>
      <c r="U79" s="42"/>
      <c r="V79" s="42">
        <v>1</v>
      </c>
      <c r="W79" s="42"/>
      <c r="X79" s="42">
        <v>439</v>
      </c>
      <c r="Y79" s="42">
        <v>248</v>
      </c>
      <c r="Z79" s="42"/>
      <c r="AA79" s="43" t="s">
        <v>437</v>
      </c>
      <c r="AB79" s="43" t="s">
        <v>438</v>
      </c>
      <c r="AD79" s="44"/>
    </row>
    <row r="80" s="4" customFormat="1" ht="160" customHeight="1" spans="1:30">
      <c r="A80" s="40">
        <v>74</v>
      </c>
      <c r="B80" s="41" t="s">
        <v>32</v>
      </c>
      <c r="C80" s="41" t="s">
        <v>33</v>
      </c>
      <c r="D80" s="41" t="s">
        <v>34</v>
      </c>
      <c r="E80" s="42"/>
      <c r="F80" s="42"/>
      <c r="G80" s="42" t="s">
        <v>439</v>
      </c>
      <c r="H80" s="42" t="s">
        <v>440</v>
      </c>
      <c r="I80" s="43" t="s">
        <v>441</v>
      </c>
      <c r="J80" s="42">
        <v>20</v>
      </c>
      <c r="K80" s="42"/>
      <c r="L80" s="42"/>
      <c r="M80" s="42"/>
      <c r="N80" s="42"/>
      <c r="O80" s="42"/>
      <c r="P80" s="42"/>
      <c r="Q80" s="42" t="s">
        <v>268</v>
      </c>
      <c r="R80" s="42" t="s">
        <v>409</v>
      </c>
      <c r="S80" s="42" t="s">
        <v>41</v>
      </c>
      <c r="T80" s="42">
        <v>2026.12</v>
      </c>
      <c r="U80" s="42"/>
      <c r="V80" s="42">
        <v>1</v>
      </c>
      <c r="W80" s="42"/>
      <c r="X80" s="42">
        <v>275</v>
      </c>
      <c r="Y80" s="42">
        <v>26</v>
      </c>
      <c r="Z80" s="42"/>
      <c r="AA80" s="43" t="s">
        <v>437</v>
      </c>
      <c r="AB80" s="43" t="s">
        <v>442</v>
      </c>
      <c r="AD80" s="44"/>
    </row>
    <row r="81" s="4" customFormat="1" ht="198" customHeight="1" spans="1:30">
      <c r="A81" s="40">
        <v>75</v>
      </c>
      <c r="B81" s="41" t="s">
        <v>32</v>
      </c>
      <c r="C81" s="41" t="s">
        <v>33</v>
      </c>
      <c r="D81" s="41" t="s">
        <v>58</v>
      </c>
      <c r="E81" s="42"/>
      <c r="F81" s="42"/>
      <c r="G81" s="42" t="s">
        <v>443</v>
      </c>
      <c r="H81" s="42" t="s">
        <v>444</v>
      </c>
      <c r="I81" s="43" t="s">
        <v>445</v>
      </c>
      <c r="J81" s="42">
        <v>14.210395</v>
      </c>
      <c r="K81" s="42">
        <v>14.210395</v>
      </c>
      <c r="L81" s="42"/>
      <c r="M81" s="42"/>
      <c r="N81" s="42"/>
      <c r="O81" s="42"/>
      <c r="P81" s="42"/>
      <c r="Q81" s="42" t="s">
        <v>446</v>
      </c>
      <c r="R81" s="42" t="s">
        <v>409</v>
      </c>
      <c r="S81" s="42" t="s">
        <v>41</v>
      </c>
      <c r="T81" s="42" t="s">
        <v>341</v>
      </c>
      <c r="U81" s="42">
        <v>2</v>
      </c>
      <c r="V81" s="42">
        <v>2</v>
      </c>
      <c r="W81" s="42"/>
      <c r="X81" s="42">
        <v>969</v>
      </c>
      <c r="Y81" s="42"/>
      <c r="Z81" s="42" t="s">
        <v>447</v>
      </c>
      <c r="AA81" s="43" t="s">
        <v>448</v>
      </c>
      <c r="AB81" s="43" t="s">
        <v>449</v>
      </c>
      <c r="AD81" s="44"/>
    </row>
    <row r="82" s="4" customFormat="1" ht="204" customHeight="1" spans="1:30">
      <c r="A82" s="40">
        <v>76</v>
      </c>
      <c r="B82" s="41" t="s">
        <v>32</v>
      </c>
      <c r="C82" s="41" t="s">
        <v>33</v>
      </c>
      <c r="D82" s="41" t="s">
        <v>34</v>
      </c>
      <c r="E82" s="42" t="s">
        <v>450</v>
      </c>
      <c r="F82" s="42"/>
      <c r="G82" s="42" t="s">
        <v>451</v>
      </c>
      <c r="H82" s="42" t="s">
        <v>452</v>
      </c>
      <c r="I82" s="43" t="s">
        <v>453</v>
      </c>
      <c r="J82" s="42">
        <v>1500</v>
      </c>
      <c r="K82" s="42">
        <v>1500</v>
      </c>
      <c r="L82" s="42"/>
      <c r="M82" s="42"/>
      <c r="N82" s="42"/>
      <c r="O82" s="42"/>
      <c r="P82" s="42"/>
      <c r="Q82" s="42" t="s">
        <v>268</v>
      </c>
      <c r="R82" s="42" t="s">
        <v>454</v>
      </c>
      <c r="S82" s="42" t="s">
        <v>41</v>
      </c>
      <c r="T82" s="42" t="s">
        <v>455</v>
      </c>
      <c r="U82" s="42">
        <v>7</v>
      </c>
      <c r="V82" s="42"/>
      <c r="W82" s="42"/>
      <c r="X82" s="42">
        <v>1936</v>
      </c>
      <c r="Y82" s="42">
        <v>241</v>
      </c>
      <c r="Z82" s="42" t="s">
        <v>456</v>
      </c>
      <c r="AA82" s="43" t="s">
        <v>453</v>
      </c>
      <c r="AB82" s="43" t="s">
        <v>457</v>
      </c>
      <c r="AC82" s="4">
        <v>3000</v>
      </c>
      <c r="AD82" s="44"/>
    </row>
    <row r="83" s="4" customFormat="1" ht="81" spans="1:30">
      <c r="A83" s="40">
        <v>77</v>
      </c>
      <c r="B83" s="41" t="s">
        <v>32</v>
      </c>
      <c r="C83" s="41" t="s">
        <v>33</v>
      </c>
      <c r="D83" s="41" t="s">
        <v>34</v>
      </c>
      <c r="E83" s="42" t="s">
        <v>450</v>
      </c>
      <c r="F83" s="42"/>
      <c r="G83" s="42" t="s">
        <v>458</v>
      </c>
      <c r="H83" s="42" t="s">
        <v>459</v>
      </c>
      <c r="I83" s="43" t="s">
        <v>460</v>
      </c>
      <c r="J83" s="42">
        <v>370</v>
      </c>
      <c r="K83" s="42">
        <v>370</v>
      </c>
      <c r="L83" s="42"/>
      <c r="M83" s="42"/>
      <c r="N83" s="42"/>
      <c r="O83" s="42"/>
      <c r="P83" s="42"/>
      <c r="Q83" s="42" t="s">
        <v>268</v>
      </c>
      <c r="R83" s="42" t="s">
        <v>454</v>
      </c>
      <c r="S83" s="42" t="s">
        <v>41</v>
      </c>
      <c r="T83" s="42" t="s">
        <v>455</v>
      </c>
      <c r="U83" s="42">
        <v>1</v>
      </c>
      <c r="V83" s="42">
        <v>1</v>
      </c>
      <c r="W83" s="42">
        <v>0</v>
      </c>
      <c r="X83" s="42">
        <v>500</v>
      </c>
      <c r="Y83" s="42">
        <v>74</v>
      </c>
      <c r="Z83" s="42" t="s">
        <v>461</v>
      </c>
      <c r="AA83" s="43" t="s">
        <v>460</v>
      </c>
      <c r="AB83" s="43" t="s">
        <v>462</v>
      </c>
      <c r="AD83" s="44"/>
    </row>
    <row r="84" s="4" customFormat="1" ht="81" spans="1:30">
      <c r="A84" s="40">
        <v>78</v>
      </c>
      <c r="B84" s="41" t="s">
        <v>32</v>
      </c>
      <c r="C84" s="41" t="s">
        <v>33</v>
      </c>
      <c r="D84" s="41" t="s">
        <v>34</v>
      </c>
      <c r="E84" s="42" t="s">
        <v>291</v>
      </c>
      <c r="F84" s="42"/>
      <c r="G84" s="42" t="s">
        <v>463</v>
      </c>
      <c r="H84" s="42" t="s">
        <v>464</v>
      </c>
      <c r="I84" s="43" t="s">
        <v>465</v>
      </c>
      <c r="J84" s="42">
        <v>120</v>
      </c>
      <c r="K84" s="42">
        <v>120</v>
      </c>
      <c r="L84" s="42"/>
      <c r="M84" s="42"/>
      <c r="N84" s="42"/>
      <c r="O84" s="42"/>
      <c r="P84" s="42"/>
      <c r="Q84" s="42" t="s">
        <v>268</v>
      </c>
      <c r="R84" s="42" t="s">
        <v>454</v>
      </c>
      <c r="S84" s="42" t="s">
        <v>41</v>
      </c>
      <c r="T84" s="42" t="s">
        <v>455</v>
      </c>
      <c r="U84" s="42">
        <v>1</v>
      </c>
      <c r="V84" s="42">
        <v>0</v>
      </c>
      <c r="W84" s="42">
        <v>1</v>
      </c>
      <c r="X84" s="42">
        <v>245</v>
      </c>
      <c r="Y84" s="42">
        <v>74</v>
      </c>
      <c r="Z84" s="42" t="s">
        <v>466</v>
      </c>
      <c r="AA84" s="43" t="s">
        <v>465</v>
      </c>
      <c r="AB84" s="43" t="s">
        <v>467</v>
      </c>
    </row>
    <row r="85" s="4" customFormat="1" ht="109" customHeight="1" spans="1:30">
      <c r="A85" s="40">
        <v>79</v>
      </c>
      <c r="B85" s="41" t="s">
        <v>32</v>
      </c>
      <c r="C85" s="41" t="s">
        <v>33</v>
      </c>
      <c r="D85" s="41" t="s">
        <v>58</v>
      </c>
      <c r="E85" s="42" t="s">
        <v>141</v>
      </c>
      <c r="F85" s="42"/>
      <c r="G85" s="42" t="s">
        <v>468</v>
      </c>
      <c r="H85" s="42" t="s">
        <v>469</v>
      </c>
      <c r="I85" s="43" t="s">
        <v>470</v>
      </c>
      <c r="J85" s="42">
        <v>170</v>
      </c>
      <c r="K85" s="42">
        <v>170</v>
      </c>
      <c r="L85" s="42"/>
      <c r="M85" s="42"/>
      <c r="N85" s="42"/>
      <c r="O85" s="42"/>
      <c r="P85" s="42"/>
      <c r="Q85" s="42" t="s">
        <v>268</v>
      </c>
      <c r="R85" s="42" t="s">
        <v>454</v>
      </c>
      <c r="S85" s="42" t="s">
        <v>41</v>
      </c>
      <c r="T85" s="42" t="s">
        <v>455</v>
      </c>
      <c r="U85" s="42">
        <v>2</v>
      </c>
      <c r="V85" s="42">
        <v>1</v>
      </c>
      <c r="W85" s="42">
        <v>1</v>
      </c>
      <c r="X85" s="42">
        <v>712</v>
      </c>
      <c r="Y85" s="42">
        <v>220</v>
      </c>
      <c r="Z85" s="42" t="s">
        <v>471</v>
      </c>
      <c r="AA85" s="43" t="s">
        <v>470</v>
      </c>
      <c r="AB85" s="43" t="s">
        <v>472</v>
      </c>
    </row>
    <row r="86" s="4" customFormat="1" ht="81" spans="1:30">
      <c r="A86" s="40">
        <v>80</v>
      </c>
      <c r="B86" s="41" t="s">
        <v>32</v>
      </c>
      <c r="C86" s="41" t="s">
        <v>33</v>
      </c>
      <c r="D86" s="41" t="s">
        <v>58</v>
      </c>
      <c r="E86" s="42" t="s">
        <v>118</v>
      </c>
      <c r="F86" s="42"/>
      <c r="G86" s="42" t="s">
        <v>473</v>
      </c>
      <c r="H86" s="42" t="s">
        <v>464</v>
      </c>
      <c r="I86" s="43" t="s">
        <v>474</v>
      </c>
      <c r="J86" s="42">
        <v>130</v>
      </c>
      <c r="K86" s="42">
        <v>130</v>
      </c>
      <c r="L86" s="42"/>
      <c r="M86" s="42"/>
      <c r="N86" s="42"/>
      <c r="O86" s="42"/>
      <c r="P86" s="42"/>
      <c r="Q86" s="42" t="s">
        <v>268</v>
      </c>
      <c r="R86" s="42" t="s">
        <v>454</v>
      </c>
      <c r="S86" s="42" t="s">
        <v>41</v>
      </c>
      <c r="T86" s="42" t="s">
        <v>455</v>
      </c>
      <c r="U86" s="42">
        <v>1</v>
      </c>
      <c r="V86" s="42">
        <v>0</v>
      </c>
      <c r="W86" s="42">
        <v>1</v>
      </c>
      <c r="X86" s="42">
        <v>245</v>
      </c>
      <c r="Y86" s="42">
        <v>74</v>
      </c>
      <c r="Z86" s="42" t="s">
        <v>466</v>
      </c>
      <c r="AA86" s="43" t="s">
        <v>474</v>
      </c>
      <c r="AB86" s="43" t="s">
        <v>475</v>
      </c>
    </row>
    <row r="87" s="4" customFormat="1" ht="81" spans="1:30">
      <c r="A87" s="40">
        <v>81</v>
      </c>
      <c r="B87" s="41" t="s">
        <v>32</v>
      </c>
      <c r="C87" s="41" t="s">
        <v>33</v>
      </c>
      <c r="D87" s="41" t="s">
        <v>58</v>
      </c>
      <c r="E87" s="42" t="s">
        <v>118</v>
      </c>
      <c r="F87" s="42"/>
      <c r="G87" s="42" t="s">
        <v>476</v>
      </c>
      <c r="H87" s="42" t="s">
        <v>477</v>
      </c>
      <c r="I87" s="43" t="s">
        <v>478</v>
      </c>
      <c r="J87" s="42">
        <v>45</v>
      </c>
      <c r="K87" s="42">
        <v>45</v>
      </c>
      <c r="L87" s="42"/>
      <c r="M87" s="42"/>
      <c r="N87" s="42"/>
      <c r="O87" s="42"/>
      <c r="P87" s="42"/>
      <c r="Q87" s="42" t="s">
        <v>268</v>
      </c>
      <c r="R87" s="42" t="s">
        <v>454</v>
      </c>
      <c r="S87" s="42" t="s">
        <v>41</v>
      </c>
      <c r="T87" s="42" t="s">
        <v>455</v>
      </c>
      <c r="U87" s="42">
        <v>1</v>
      </c>
      <c r="V87" s="42">
        <v>1</v>
      </c>
      <c r="W87" s="42">
        <v>0</v>
      </c>
      <c r="X87" s="42">
        <v>206</v>
      </c>
      <c r="Y87" s="42">
        <v>73</v>
      </c>
      <c r="Z87" s="42" t="s">
        <v>479</v>
      </c>
      <c r="AA87" s="43" t="s">
        <v>478</v>
      </c>
      <c r="AB87" s="43" t="s">
        <v>480</v>
      </c>
    </row>
    <row r="88" s="10" customFormat="1" ht="81" spans="1:30">
      <c r="A88" s="40">
        <v>82</v>
      </c>
      <c r="B88" s="42" t="s">
        <v>32</v>
      </c>
      <c r="C88" s="42" t="s">
        <v>33</v>
      </c>
      <c r="D88" s="41" t="s">
        <v>58</v>
      </c>
      <c r="E88" s="42" t="s">
        <v>52</v>
      </c>
      <c r="F88" s="42"/>
      <c r="G88" s="42" t="s">
        <v>481</v>
      </c>
      <c r="H88" s="42"/>
      <c r="I88" s="43" t="s">
        <v>482</v>
      </c>
      <c r="J88" s="42">
        <v>193</v>
      </c>
      <c r="K88" s="42">
        <v>193</v>
      </c>
      <c r="L88" s="42"/>
      <c r="M88" s="42"/>
      <c r="N88" s="42"/>
      <c r="O88" s="42"/>
      <c r="P88" s="42"/>
      <c r="Q88" s="42" t="s">
        <v>268</v>
      </c>
      <c r="R88" s="42" t="s">
        <v>454</v>
      </c>
      <c r="S88" s="42" t="s">
        <v>41</v>
      </c>
      <c r="T88" s="42" t="s">
        <v>455</v>
      </c>
      <c r="U88" s="42">
        <v>1</v>
      </c>
      <c r="V88" s="42">
        <v>1</v>
      </c>
      <c r="W88" s="42">
        <v>0</v>
      </c>
      <c r="X88" s="42">
        <v>500</v>
      </c>
      <c r="Y88" s="42">
        <v>74</v>
      </c>
      <c r="Z88" s="42" t="s">
        <v>461</v>
      </c>
      <c r="AA88" s="45" t="s">
        <v>482</v>
      </c>
      <c r="AB88" s="42" t="s">
        <v>483</v>
      </c>
    </row>
    <row r="89" s="4" customFormat="1" ht="182.25" spans="1:30">
      <c r="A89" s="40">
        <v>83</v>
      </c>
      <c r="B89" s="41" t="s">
        <v>32</v>
      </c>
      <c r="C89" s="41" t="s">
        <v>33</v>
      </c>
      <c r="D89" s="41" t="s">
        <v>34</v>
      </c>
      <c r="E89" s="42" t="s">
        <v>484</v>
      </c>
      <c r="F89" s="42"/>
      <c r="G89" s="42" t="s">
        <v>485</v>
      </c>
      <c r="H89" s="42" t="s">
        <v>486</v>
      </c>
      <c r="I89" s="43" t="s">
        <v>487</v>
      </c>
      <c r="J89" s="42">
        <v>50</v>
      </c>
      <c r="K89" s="42">
        <v>50</v>
      </c>
      <c r="L89" s="42">
        <v>50</v>
      </c>
      <c r="M89" s="42"/>
      <c r="N89" s="42"/>
      <c r="O89" s="42"/>
      <c r="P89" s="42"/>
      <c r="Q89" s="42" t="s">
        <v>375</v>
      </c>
      <c r="R89" s="42" t="s">
        <v>488</v>
      </c>
      <c r="S89" s="42" t="s">
        <v>41</v>
      </c>
      <c r="T89" s="42" t="s">
        <v>489</v>
      </c>
      <c r="U89" s="42">
        <v>1</v>
      </c>
      <c r="V89" s="42">
        <v>1</v>
      </c>
      <c r="W89" s="42">
        <v>0</v>
      </c>
      <c r="X89" s="42">
        <v>774</v>
      </c>
      <c r="Y89" s="42">
        <v>68</v>
      </c>
      <c r="Z89" s="42" t="s">
        <v>490</v>
      </c>
      <c r="AA89" s="43" t="s">
        <v>491</v>
      </c>
      <c r="AB89" s="43" t="s">
        <v>492</v>
      </c>
    </row>
    <row r="90" s="4" customFormat="1" ht="199" customHeight="1" spans="1:30">
      <c r="A90" s="40">
        <v>84</v>
      </c>
      <c r="B90" s="41" t="s">
        <v>32</v>
      </c>
      <c r="C90" s="41" t="s">
        <v>33</v>
      </c>
      <c r="D90" s="41" t="s">
        <v>34</v>
      </c>
      <c r="E90" s="42" t="s">
        <v>493</v>
      </c>
      <c r="F90" s="42"/>
      <c r="G90" s="42" t="s">
        <v>494</v>
      </c>
      <c r="H90" s="42" t="s">
        <v>495</v>
      </c>
      <c r="I90" s="43" t="s">
        <v>496</v>
      </c>
      <c r="J90" s="42">
        <v>50</v>
      </c>
      <c r="K90" s="42">
        <v>50</v>
      </c>
      <c r="L90" s="42">
        <v>50</v>
      </c>
      <c r="M90" s="42"/>
      <c r="N90" s="42"/>
      <c r="O90" s="42"/>
      <c r="P90" s="42"/>
      <c r="Q90" s="42" t="s">
        <v>375</v>
      </c>
      <c r="R90" s="42" t="s">
        <v>488</v>
      </c>
      <c r="S90" s="42" t="s">
        <v>41</v>
      </c>
      <c r="T90" s="42" t="s">
        <v>489</v>
      </c>
      <c r="U90" s="42">
        <v>1</v>
      </c>
      <c r="V90" s="42">
        <v>0</v>
      </c>
      <c r="W90" s="42">
        <v>1</v>
      </c>
      <c r="X90" s="42">
        <v>339</v>
      </c>
      <c r="Y90" s="42">
        <v>42</v>
      </c>
      <c r="Z90" s="42" t="s">
        <v>497</v>
      </c>
      <c r="AA90" s="58" t="s">
        <v>498</v>
      </c>
      <c r="AB90" s="43" t="s">
        <v>499</v>
      </c>
    </row>
    <row r="91" s="1" customFormat="1" ht="196" customHeight="1" spans="1:30">
      <c r="A91" s="40">
        <v>85</v>
      </c>
      <c r="B91" s="41" t="s">
        <v>32</v>
      </c>
      <c r="C91" s="41" t="s">
        <v>33</v>
      </c>
      <c r="D91" s="41" t="s">
        <v>113</v>
      </c>
      <c r="E91" s="55" t="s">
        <v>52</v>
      </c>
      <c r="F91" s="55"/>
      <c r="G91" s="42" t="s">
        <v>500</v>
      </c>
      <c r="H91" s="42" t="s">
        <v>495</v>
      </c>
      <c r="I91" s="43" t="s">
        <v>501</v>
      </c>
      <c r="J91" s="42">
        <v>50</v>
      </c>
      <c r="K91" s="42">
        <v>50</v>
      </c>
      <c r="L91" s="42">
        <v>50</v>
      </c>
      <c r="M91" s="42"/>
      <c r="N91" s="42"/>
      <c r="O91" s="42"/>
      <c r="P91" s="42"/>
      <c r="Q91" s="42" t="s">
        <v>408</v>
      </c>
      <c r="R91" s="42" t="s">
        <v>488</v>
      </c>
      <c r="S91" s="42" t="s">
        <v>41</v>
      </c>
      <c r="T91" s="42" t="s">
        <v>42</v>
      </c>
      <c r="U91" s="42">
        <v>1</v>
      </c>
      <c r="V91" s="42"/>
      <c r="W91" s="42">
        <v>1</v>
      </c>
      <c r="X91" s="42">
        <v>339</v>
      </c>
      <c r="Y91" s="42">
        <v>42</v>
      </c>
      <c r="Z91" s="42" t="s">
        <v>110</v>
      </c>
      <c r="AA91" s="42" t="s">
        <v>502</v>
      </c>
      <c r="AB91" s="42" t="s">
        <v>499</v>
      </c>
    </row>
    <row r="92" s="11" customFormat="1" ht="81" spans="1:30">
      <c r="A92" s="40">
        <v>86</v>
      </c>
      <c r="B92" s="42" t="s">
        <v>32</v>
      </c>
      <c r="C92" s="42" t="s">
        <v>33</v>
      </c>
      <c r="D92" s="41" t="s">
        <v>58</v>
      </c>
      <c r="E92" s="42" t="s">
        <v>52</v>
      </c>
      <c r="F92" s="59"/>
      <c r="G92" s="42" t="s">
        <v>503</v>
      </c>
      <c r="H92" s="42" t="s">
        <v>504</v>
      </c>
      <c r="I92" s="43" t="s">
        <v>505</v>
      </c>
      <c r="J92" s="42">
        <v>50</v>
      </c>
      <c r="K92" s="42">
        <v>50</v>
      </c>
      <c r="L92" s="42">
        <v>50</v>
      </c>
      <c r="M92" s="60"/>
      <c r="N92" s="60"/>
      <c r="O92" s="60"/>
      <c r="P92" s="42"/>
      <c r="Q92" s="42" t="s">
        <v>408</v>
      </c>
      <c r="R92" s="42" t="s">
        <v>488</v>
      </c>
      <c r="S92" s="42" t="s">
        <v>41</v>
      </c>
      <c r="T92" s="42" t="s">
        <v>42</v>
      </c>
      <c r="U92" s="42">
        <v>1</v>
      </c>
      <c r="V92" s="42"/>
      <c r="W92" s="42">
        <v>1</v>
      </c>
      <c r="X92" s="42">
        <v>216</v>
      </c>
      <c r="Y92" s="42">
        <v>71</v>
      </c>
      <c r="Z92" s="42" t="s">
        <v>110</v>
      </c>
      <c r="AA92" s="47" t="s">
        <v>506</v>
      </c>
      <c r="AB92" s="47" t="s">
        <v>507</v>
      </c>
    </row>
    <row r="93" s="11" customFormat="1" ht="81" spans="1:30">
      <c r="A93" s="40">
        <v>87</v>
      </c>
      <c r="B93" s="42" t="s">
        <v>32</v>
      </c>
      <c r="C93" s="42" t="s">
        <v>33</v>
      </c>
      <c r="D93" s="41" t="s">
        <v>58</v>
      </c>
      <c r="E93" s="42" t="s">
        <v>52</v>
      </c>
      <c r="F93" s="59"/>
      <c r="G93" s="42" t="s">
        <v>508</v>
      </c>
      <c r="H93" s="42" t="s">
        <v>509</v>
      </c>
      <c r="I93" s="43" t="s">
        <v>510</v>
      </c>
      <c r="J93" s="42">
        <v>58</v>
      </c>
      <c r="K93" s="42">
        <v>58</v>
      </c>
      <c r="L93" s="42">
        <v>58</v>
      </c>
      <c r="M93" s="60"/>
      <c r="N93" s="60"/>
      <c r="O93" s="60"/>
      <c r="P93" s="42"/>
      <c r="Q93" s="42" t="s">
        <v>268</v>
      </c>
      <c r="R93" s="42" t="s">
        <v>488</v>
      </c>
      <c r="S93" s="42" t="s">
        <v>41</v>
      </c>
      <c r="T93" s="42" t="s">
        <v>42</v>
      </c>
      <c r="U93" s="42">
        <v>1</v>
      </c>
      <c r="V93" s="42"/>
      <c r="W93" s="42">
        <v>1</v>
      </c>
      <c r="X93" s="42">
        <v>202</v>
      </c>
      <c r="Y93" s="42">
        <v>68</v>
      </c>
      <c r="Z93" s="42" t="s">
        <v>110</v>
      </c>
      <c r="AA93" s="47" t="s">
        <v>511</v>
      </c>
      <c r="AB93" s="47" t="s">
        <v>507</v>
      </c>
    </row>
    <row r="94" s="11" customFormat="1" ht="162" spans="1:30">
      <c r="A94" s="40">
        <v>88</v>
      </c>
      <c r="B94" s="53" t="s">
        <v>32</v>
      </c>
      <c r="C94" s="42" t="s">
        <v>33</v>
      </c>
      <c r="D94" s="42" t="s">
        <v>512</v>
      </c>
      <c r="E94" s="42" t="s">
        <v>198</v>
      </c>
      <c r="F94" s="42"/>
      <c r="G94" s="42" t="s">
        <v>513</v>
      </c>
      <c r="H94" s="42" t="s">
        <v>514</v>
      </c>
      <c r="I94" s="43" t="s">
        <v>515</v>
      </c>
      <c r="J94" s="42">
        <v>400</v>
      </c>
      <c r="K94" s="61">
        <v>400</v>
      </c>
      <c r="L94" s="42">
        <v>400</v>
      </c>
      <c r="M94" s="42"/>
      <c r="N94" s="42"/>
      <c r="O94" s="42"/>
      <c r="P94" s="42"/>
      <c r="Q94" s="42" t="s">
        <v>387</v>
      </c>
      <c r="R94" s="42" t="s">
        <v>488</v>
      </c>
      <c r="S94" s="42" t="s">
        <v>41</v>
      </c>
      <c r="T94" s="42" t="s">
        <v>368</v>
      </c>
      <c r="U94" s="42">
        <v>1</v>
      </c>
      <c r="V94" s="42"/>
      <c r="W94" s="42">
        <v>1</v>
      </c>
      <c r="X94" s="42">
        <v>613</v>
      </c>
      <c r="Y94" s="42">
        <v>74</v>
      </c>
      <c r="Z94" s="42" t="s">
        <v>516</v>
      </c>
      <c r="AA94" s="43" t="s">
        <v>517</v>
      </c>
      <c r="AB94" s="42" t="s">
        <v>518</v>
      </c>
    </row>
    <row r="95" s="10" customFormat="1" ht="154" customHeight="1" spans="1:30">
      <c r="A95" s="40">
        <v>89</v>
      </c>
      <c r="B95" s="62" t="s">
        <v>32</v>
      </c>
      <c r="C95" s="62" t="s">
        <v>33</v>
      </c>
      <c r="D95" s="62" t="s">
        <v>34</v>
      </c>
      <c r="E95" s="42" t="s">
        <v>291</v>
      </c>
      <c r="F95" s="42"/>
      <c r="G95" s="42" t="s">
        <v>519</v>
      </c>
      <c r="H95" s="42" t="s">
        <v>488</v>
      </c>
      <c r="I95" s="43" t="s">
        <v>520</v>
      </c>
      <c r="J95" s="54">
        <v>2000</v>
      </c>
      <c r="K95" s="54">
        <v>2000</v>
      </c>
      <c r="L95" s="54"/>
      <c r="M95" s="54"/>
      <c r="N95" s="54"/>
      <c r="O95" s="54"/>
      <c r="P95" s="55"/>
      <c r="Q95" s="42" t="s">
        <v>39</v>
      </c>
      <c r="R95" s="40" t="s">
        <v>488</v>
      </c>
      <c r="S95" s="62" t="s">
        <v>41</v>
      </c>
      <c r="T95" s="62" t="s">
        <v>521</v>
      </c>
      <c r="U95" s="54">
        <v>1</v>
      </c>
      <c r="V95" s="54">
        <v>1</v>
      </c>
      <c r="W95" s="54">
        <v>0</v>
      </c>
      <c r="X95" s="54">
        <v>774</v>
      </c>
      <c r="Y95" s="54">
        <v>61</v>
      </c>
      <c r="Z95" s="62" t="s">
        <v>522</v>
      </c>
      <c r="AA95" s="43" t="s">
        <v>523</v>
      </c>
      <c r="AB95" s="43" t="s">
        <v>524</v>
      </c>
    </row>
    <row r="96" s="10" customFormat="1" ht="153" customHeight="1" spans="1:30">
      <c r="A96" s="40">
        <v>90</v>
      </c>
      <c r="B96" s="41" t="s">
        <v>32</v>
      </c>
      <c r="C96" s="42" t="s">
        <v>33</v>
      </c>
      <c r="D96" s="42" t="s">
        <v>383</v>
      </c>
      <c r="E96" s="42" t="s">
        <v>198</v>
      </c>
      <c r="F96" s="42"/>
      <c r="G96" s="42" t="s">
        <v>525</v>
      </c>
      <c r="H96" s="42" t="s">
        <v>526</v>
      </c>
      <c r="I96" s="43" t="s">
        <v>527</v>
      </c>
      <c r="J96" s="42">
        <v>250</v>
      </c>
      <c r="K96" s="57">
        <v>250</v>
      </c>
      <c r="L96" s="42">
        <v>250</v>
      </c>
      <c r="M96" s="42"/>
      <c r="N96" s="42"/>
      <c r="O96" s="42"/>
      <c r="P96" s="42"/>
      <c r="Q96" s="42" t="s">
        <v>387</v>
      </c>
      <c r="R96" s="42" t="s">
        <v>528</v>
      </c>
      <c r="S96" s="42" t="s">
        <v>41</v>
      </c>
      <c r="T96" s="42" t="s">
        <v>368</v>
      </c>
      <c r="U96" s="42">
        <v>1</v>
      </c>
      <c r="V96" s="42">
        <v>1</v>
      </c>
      <c r="W96" s="42">
        <v>0</v>
      </c>
      <c r="X96" s="42">
        <v>650</v>
      </c>
      <c r="Y96" s="42">
        <v>120</v>
      </c>
      <c r="Z96" s="42">
        <v>62</v>
      </c>
      <c r="AA96" s="42" t="s">
        <v>529</v>
      </c>
      <c r="AB96" s="42" t="s">
        <v>530</v>
      </c>
      <c r="AD96" s="63"/>
    </row>
    <row r="97" s="10" customFormat="1" ht="166" customHeight="1" spans="1:30">
      <c r="A97" s="40">
        <v>91</v>
      </c>
      <c r="B97" s="41" t="s">
        <v>32</v>
      </c>
      <c r="C97" s="42" t="s">
        <v>33</v>
      </c>
      <c r="D97" s="41" t="s">
        <v>58</v>
      </c>
      <c r="E97" s="42"/>
      <c r="F97" s="42"/>
      <c r="G97" s="42" t="s">
        <v>531</v>
      </c>
      <c r="H97" s="42" t="s">
        <v>532</v>
      </c>
      <c r="I97" s="43" t="s">
        <v>533</v>
      </c>
      <c r="J97" s="42">
        <v>380</v>
      </c>
      <c r="K97" s="42">
        <v>380</v>
      </c>
      <c r="L97" s="42">
        <v>380</v>
      </c>
      <c r="M97" s="42"/>
      <c r="N97" s="42"/>
      <c r="O97" s="42"/>
      <c r="P97" s="42"/>
      <c r="Q97" s="42" t="s">
        <v>152</v>
      </c>
      <c r="R97" s="42" t="s">
        <v>528</v>
      </c>
      <c r="S97" s="42" t="s">
        <v>41</v>
      </c>
      <c r="T97" s="42" t="s">
        <v>153</v>
      </c>
      <c r="U97" s="42">
        <v>1</v>
      </c>
      <c r="V97" s="42"/>
      <c r="W97" s="42">
        <v>1</v>
      </c>
      <c r="X97" s="42">
        <v>650</v>
      </c>
      <c r="Y97" s="42">
        <v>120</v>
      </c>
      <c r="Z97" s="42" t="s">
        <v>154</v>
      </c>
      <c r="AA97" s="42" t="s">
        <v>534</v>
      </c>
      <c r="AB97" s="42" t="s">
        <v>535</v>
      </c>
      <c r="AD97" s="63"/>
    </row>
    <row r="98" s="10" customFormat="1" ht="165" customHeight="1" spans="1:30">
      <c r="A98" s="40">
        <v>92</v>
      </c>
      <c r="B98" s="41" t="s">
        <v>32</v>
      </c>
      <c r="C98" s="42" t="s">
        <v>33</v>
      </c>
      <c r="D98" s="41" t="s">
        <v>34</v>
      </c>
      <c r="E98" s="42"/>
      <c r="F98" s="42"/>
      <c r="G98" s="42" t="s">
        <v>536</v>
      </c>
      <c r="H98" s="42" t="s">
        <v>537</v>
      </c>
      <c r="I98" s="43" t="s">
        <v>538</v>
      </c>
      <c r="J98" s="42">
        <v>52</v>
      </c>
      <c r="K98" s="42">
        <v>52</v>
      </c>
      <c r="L98" s="42">
        <v>52</v>
      </c>
      <c r="M98" s="42"/>
      <c r="N98" s="42"/>
      <c r="O98" s="42"/>
      <c r="P98" s="42"/>
      <c r="Q98" s="42" t="s">
        <v>108</v>
      </c>
      <c r="R98" s="42" t="s">
        <v>528</v>
      </c>
      <c r="S98" s="42" t="s">
        <v>41</v>
      </c>
      <c r="T98" s="42" t="s">
        <v>153</v>
      </c>
      <c r="U98" s="42">
        <v>1</v>
      </c>
      <c r="V98" s="42">
        <v>1</v>
      </c>
      <c r="W98" s="42"/>
      <c r="X98" s="42">
        <v>256</v>
      </c>
      <c r="Y98" s="42" t="s">
        <v>539</v>
      </c>
      <c r="Z98" s="42" t="s">
        <v>110</v>
      </c>
      <c r="AA98" s="64" t="s">
        <v>540</v>
      </c>
      <c r="AB98" s="64" t="s">
        <v>541</v>
      </c>
      <c r="AD98" s="63"/>
    </row>
    <row r="99" s="10" customFormat="1" ht="130" customHeight="1" spans="1:30">
      <c r="A99" s="40">
        <v>93</v>
      </c>
      <c r="B99" s="41" t="s">
        <v>32</v>
      </c>
      <c r="C99" s="42" t="s">
        <v>33</v>
      </c>
      <c r="D99" s="41" t="s">
        <v>58</v>
      </c>
      <c r="E99" s="42"/>
      <c r="F99" s="42"/>
      <c r="G99" s="42" t="s">
        <v>542</v>
      </c>
      <c r="H99" s="42" t="s">
        <v>543</v>
      </c>
      <c r="I99" s="43" t="s">
        <v>544</v>
      </c>
      <c r="J99" s="42">
        <v>97</v>
      </c>
      <c r="K99" s="42">
        <v>97</v>
      </c>
      <c r="L99" s="42">
        <v>97</v>
      </c>
      <c r="M99" s="42"/>
      <c r="N99" s="42"/>
      <c r="O99" s="42"/>
      <c r="P99" s="42"/>
      <c r="Q99" s="42" t="s">
        <v>145</v>
      </c>
      <c r="R99" s="42" t="s">
        <v>528</v>
      </c>
      <c r="S99" s="42" t="s">
        <v>41</v>
      </c>
      <c r="T99" s="42" t="s">
        <v>153</v>
      </c>
      <c r="U99" s="42">
        <v>1</v>
      </c>
      <c r="V99" s="42"/>
      <c r="W99" s="42">
        <v>1</v>
      </c>
      <c r="X99" s="42">
        <v>230</v>
      </c>
      <c r="Y99" s="42">
        <v>12</v>
      </c>
      <c r="Z99" s="42" t="s">
        <v>154</v>
      </c>
      <c r="AA99" s="42" t="s">
        <v>545</v>
      </c>
      <c r="AB99" s="42" t="s">
        <v>546</v>
      </c>
      <c r="AD99" s="63"/>
    </row>
    <row r="100" s="10" customFormat="1" ht="121" customHeight="1" spans="1:30">
      <c r="A100" s="40">
        <v>94</v>
      </c>
      <c r="B100" s="41" t="s">
        <v>32</v>
      </c>
      <c r="C100" s="42" t="s">
        <v>33</v>
      </c>
      <c r="D100" s="41" t="s">
        <v>34</v>
      </c>
      <c r="E100" s="42"/>
      <c r="F100" s="42"/>
      <c r="G100" s="42" t="s">
        <v>547</v>
      </c>
      <c r="H100" s="42" t="s">
        <v>548</v>
      </c>
      <c r="I100" s="43" t="s">
        <v>549</v>
      </c>
      <c r="J100" s="42">
        <v>300</v>
      </c>
      <c r="K100" s="42">
        <v>300</v>
      </c>
      <c r="L100" s="42">
        <v>300</v>
      </c>
      <c r="M100" s="42"/>
      <c r="N100" s="42"/>
      <c r="O100" s="42"/>
      <c r="P100" s="42"/>
      <c r="Q100" s="42" t="s">
        <v>39</v>
      </c>
      <c r="R100" s="42" t="s">
        <v>528</v>
      </c>
      <c r="S100" s="42" t="s">
        <v>41</v>
      </c>
      <c r="T100" s="42" t="s">
        <v>153</v>
      </c>
      <c r="U100" s="42">
        <v>1</v>
      </c>
      <c r="V100" s="42"/>
      <c r="W100" s="42">
        <v>1</v>
      </c>
      <c r="X100" s="42">
        <v>581</v>
      </c>
      <c r="Y100" s="42">
        <v>200</v>
      </c>
      <c r="Z100" s="42" t="s">
        <v>154</v>
      </c>
      <c r="AA100" s="42" t="s">
        <v>550</v>
      </c>
      <c r="AB100" s="42" t="s">
        <v>551</v>
      </c>
      <c r="AD100" s="63"/>
    </row>
    <row r="101" s="10" customFormat="1" ht="129" customHeight="1" spans="1:30">
      <c r="A101" s="40">
        <v>95</v>
      </c>
      <c r="B101" s="41" t="s">
        <v>32</v>
      </c>
      <c r="C101" s="42" t="s">
        <v>33</v>
      </c>
      <c r="D101" s="41" t="s">
        <v>34</v>
      </c>
      <c r="E101" s="42"/>
      <c r="F101" s="42"/>
      <c r="G101" s="42" t="s">
        <v>552</v>
      </c>
      <c r="H101" s="42" t="s">
        <v>553</v>
      </c>
      <c r="I101" s="43" t="s">
        <v>554</v>
      </c>
      <c r="J101" s="42">
        <v>1000</v>
      </c>
      <c r="K101" s="42">
        <v>1000</v>
      </c>
      <c r="L101" s="42">
        <v>500</v>
      </c>
      <c r="M101" s="42"/>
      <c r="N101" s="42"/>
      <c r="O101" s="42"/>
      <c r="P101" s="42"/>
      <c r="Q101" s="42" t="s">
        <v>39</v>
      </c>
      <c r="R101" s="42" t="s">
        <v>528</v>
      </c>
      <c r="S101" s="42" t="s">
        <v>41</v>
      </c>
      <c r="T101" s="42" t="s">
        <v>153</v>
      </c>
      <c r="U101" s="42">
        <v>1</v>
      </c>
      <c r="V101" s="42"/>
      <c r="W101" s="42">
        <v>1</v>
      </c>
      <c r="X101" s="42"/>
      <c r="Y101" s="42"/>
      <c r="Z101" s="42" t="s">
        <v>154</v>
      </c>
      <c r="AA101" s="42" t="s">
        <v>555</v>
      </c>
      <c r="AB101" s="42" t="s">
        <v>556</v>
      </c>
      <c r="AD101" s="63"/>
    </row>
    <row r="102" s="10" customFormat="1" ht="136" customHeight="1" spans="1:30">
      <c r="A102" s="40">
        <v>96</v>
      </c>
      <c r="B102" s="41" t="s">
        <v>32</v>
      </c>
      <c r="C102" s="42" t="s">
        <v>33</v>
      </c>
      <c r="D102" s="41" t="s">
        <v>34</v>
      </c>
      <c r="E102" s="42"/>
      <c r="F102" s="42"/>
      <c r="G102" s="42" t="s">
        <v>557</v>
      </c>
      <c r="H102" s="42" t="s">
        <v>558</v>
      </c>
      <c r="I102" s="43" t="s">
        <v>559</v>
      </c>
      <c r="J102" s="42">
        <v>120</v>
      </c>
      <c r="K102" s="42">
        <v>120</v>
      </c>
      <c r="L102" s="42">
        <v>120</v>
      </c>
      <c r="M102" s="42"/>
      <c r="N102" s="42"/>
      <c r="O102" s="42"/>
      <c r="P102" s="42"/>
      <c r="Q102" s="42" t="s">
        <v>39</v>
      </c>
      <c r="R102" s="42" t="s">
        <v>528</v>
      </c>
      <c r="S102" s="42" t="s">
        <v>41</v>
      </c>
      <c r="T102" s="42" t="s">
        <v>153</v>
      </c>
      <c r="U102" s="42">
        <v>1</v>
      </c>
      <c r="V102" s="42"/>
      <c r="W102" s="42">
        <v>1</v>
      </c>
      <c r="X102" s="42">
        <v>256</v>
      </c>
      <c r="Y102" s="42">
        <v>109</v>
      </c>
      <c r="Z102" s="42" t="s">
        <v>154</v>
      </c>
      <c r="AA102" s="42" t="s">
        <v>560</v>
      </c>
      <c r="AB102" s="42" t="s">
        <v>561</v>
      </c>
      <c r="AD102" s="63"/>
    </row>
    <row r="103" s="10" customFormat="1" ht="162" customHeight="1" spans="1:30">
      <c r="A103" s="40">
        <v>97</v>
      </c>
      <c r="B103" s="41" t="s">
        <v>32</v>
      </c>
      <c r="C103" s="42" t="s">
        <v>33</v>
      </c>
      <c r="D103" s="41" t="s">
        <v>58</v>
      </c>
      <c r="E103" s="42"/>
      <c r="F103" s="42"/>
      <c r="G103" s="42" t="s">
        <v>562</v>
      </c>
      <c r="H103" s="42" t="s">
        <v>548</v>
      </c>
      <c r="I103" s="43" t="s">
        <v>563</v>
      </c>
      <c r="J103" s="42">
        <v>590</v>
      </c>
      <c r="K103" s="42">
        <v>590</v>
      </c>
      <c r="L103" s="42">
        <v>561.19</v>
      </c>
      <c r="M103" s="42"/>
      <c r="N103" s="42"/>
      <c r="O103" s="42"/>
      <c r="P103" s="42"/>
      <c r="Q103" s="42" t="s">
        <v>152</v>
      </c>
      <c r="R103" s="42" t="s">
        <v>528</v>
      </c>
      <c r="S103" s="42" t="s">
        <v>41</v>
      </c>
      <c r="T103" s="42" t="s">
        <v>153</v>
      </c>
      <c r="U103" s="42">
        <v>1</v>
      </c>
      <c r="V103" s="42"/>
      <c r="W103" s="42">
        <v>1</v>
      </c>
      <c r="X103" s="42">
        <v>581</v>
      </c>
      <c r="Y103" s="42">
        <v>200</v>
      </c>
      <c r="Z103" s="42" t="s">
        <v>154</v>
      </c>
      <c r="AA103" s="42" t="s">
        <v>564</v>
      </c>
      <c r="AB103" s="42" t="s">
        <v>565</v>
      </c>
      <c r="AD103" s="63"/>
    </row>
    <row r="104" s="10" customFormat="1" ht="81" spans="1:30">
      <c r="A104" s="40">
        <v>98</v>
      </c>
      <c r="B104" s="41" t="s">
        <v>32</v>
      </c>
      <c r="C104" s="42" t="s">
        <v>33</v>
      </c>
      <c r="D104" s="41" t="s">
        <v>34</v>
      </c>
      <c r="E104" s="42"/>
      <c r="F104" s="42"/>
      <c r="G104" s="42" t="s">
        <v>566</v>
      </c>
      <c r="H104" s="42" t="s">
        <v>543</v>
      </c>
      <c r="I104" s="43" t="s">
        <v>567</v>
      </c>
      <c r="J104" s="42">
        <v>10</v>
      </c>
      <c r="K104" s="42">
        <v>10</v>
      </c>
      <c r="L104" s="42">
        <v>10</v>
      </c>
      <c r="M104" s="42"/>
      <c r="N104" s="42"/>
      <c r="O104" s="42"/>
      <c r="P104" s="42"/>
      <c r="Q104" s="42" t="s">
        <v>39</v>
      </c>
      <c r="R104" s="42" t="s">
        <v>528</v>
      </c>
      <c r="S104" s="42" t="s">
        <v>41</v>
      </c>
      <c r="T104" s="42" t="s">
        <v>153</v>
      </c>
      <c r="U104" s="42">
        <v>1</v>
      </c>
      <c r="V104" s="42"/>
      <c r="W104" s="42">
        <v>1</v>
      </c>
      <c r="X104" s="42">
        <v>544</v>
      </c>
      <c r="Y104" s="42">
        <v>124</v>
      </c>
      <c r="Z104" s="42" t="s">
        <v>154</v>
      </c>
      <c r="AA104" s="42" t="s">
        <v>568</v>
      </c>
      <c r="AB104" s="42" t="s">
        <v>569</v>
      </c>
      <c r="AD104" s="63"/>
    </row>
    <row r="105" s="10" customFormat="1" ht="144" customHeight="1" spans="1:30">
      <c r="A105" s="40">
        <v>99</v>
      </c>
      <c r="B105" s="41" t="s">
        <v>32</v>
      </c>
      <c r="C105" s="42" t="s">
        <v>33</v>
      </c>
      <c r="D105" s="41" t="s">
        <v>58</v>
      </c>
      <c r="E105" s="42"/>
      <c r="F105" s="42"/>
      <c r="G105" s="42" t="s">
        <v>570</v>
      </c>
      <c r="H105" s="42" t="s">
        <v>537</v>
      </c>
      <c r="I105" s="43" t="s">
        <v>571</v>
      </c>
      <c r="J105" s="42">
        <v>52</v>
      </c>
      <c r="K105" s="42">
        <v>52</v>
      </c>
      <c r="L105" s="42">
        <v>52</v>
      </c>
      <c r="M105" s="42"/>
      <c r="N105" s="42"/>
      <c r="O105" s="42"/>
      <c r="P105" s="42"/>
      <c r="Q105" s="42" t="s">
        <v>108</v>
      </c>
      <c r="R105" s="42" t="s">
        <v>528</v>
      </c>
      <c r="S105" s="42" t="s">
        <v>41</v>
      </c>
      <c r="T105" s="42" t="s">
        <v>153</v>
      </c>
      <c r="U105" s="42">
        <v>1</v>
      </c>
      <c r="V105" s="42"/>
      <c r="W105" s="42">
        <v>1</v>
      </c>
      <c r="X105" s="42">
        <v>434</v>
      </c>
      <c r="Y105" s="42">
        <v>232</v>
      </c>
      <c r="Z105" s="42" t="s">
        <v>154</v>
      </c>
      <c r="AA105" s="42" t="s">
        <v>572</v>
      </c>
      <c r="AB105" s="42" t="s">
        <v>573</v>
      </c>
      <c r="AD105" s="63"/>
    </row>
    <row r="106" s="10" customFormat="1" ht="135" customHeight="1" spans="1:30">
      <c r="A106" s="40">
        <v>100</v>
      </c>
      <c r="B106" s="41" t="s">
        <v>32</v>
      </c>
      <c r="C106" s="42" t="s">
        <v>33</v>
      </c>
      <c r="D106" s="41" t="s">
        <v>58</v>
      </c>
      <c r="E106" s="42"/>
      <c r="F106" s="42"/>
      <c r="G106" s="42" t="s">
        <v>574</v>
      </c>
      <c r="H106" s="42" t="s">
        <v>575</v>
      </c>
      <c r="I106" s="43" t="s">
        <v>576</v>
      </c>
      <c r="J106" s="42">
        <v>300</v>
      </c>
      <c r="K106" s="42">
        <v>300</v>
      </c>
      <c r="L106" s="42">
        <v>300</v>
      </c>
      <c r="M106" s="42"/>
      <c r="N106" s="42"/>
      <c r="O106" s="42"/>
      <c r="P106" s="42"/>
      <c r="Q106" s="42" t="s">
        <v>145</v>
      </c>
      <c r="R106" s="42" t="s">
        <v>528</v>
      </c>
      <c r="S106" s="42" t="s">
        <v>41</v>
      </c>
      <c r="T106" s="42" t="s">
        <v>153</v>
      </c>
      <c r="U106" s="42">
        <v>1</v>
      </c>
      <c r="V106" s="42"/>
      <c r="W106" s="42">
        <v>1</v>
      </c>
      <c r="X106" s="42">
        <v>433</v>
      </c>
      <c r="Y106" s="42">
        <v>243</v>
      </c>
      <c r="Z106" s="42" t="s">
        <v>154</v>
      </c>
      <c r="AA106" s="42" t="s">
        <v>577</v>
      </c>
      <c r="AB106" s="42" t="s">
        <v>578</v>
      </c>
      <c r="AD106" s="63"/>
    </row>
    <row r="107" s="10" customFormat="1" ht="138" customHeight="1" spans="1:30">
      <c r="A107" s="40">
        <v>101</v>
      </c>
      <c r="B107" s="41" t="s">
        <v>32</v>
      </c>
      <c r="C107" s="42" t="s">
        <v>33</v>
      </c>
      <c r="D107" s="41" t="s">
        <v>34</v>
      </c>
      <c r="E107" s="42"/>
      <c r="F107" s="42"/>
      <c r="G107" s="42" t="s">
        <v>579</v>
      </c>
      <c r="H107" s="42" t="s">
        <v>532</v>
      </c>
      <c r="I107" s="43" t="s">
        <v>580</v>
      </c>
      <c r="J107" s="42">
        <v>60</v>
      </c>
      <c r="K107" s="42">
        <v>60</v>
      </c>
      <c r="L107" s="42">
        <v>60</v>
      </c>
      <c r="M107" s="42"/>
      <c r="N107" s="42"/>
      <c r="O107" s="42"/>
      <c r="P107" s="42"/>
      <c r="Q107" s="42"/>
      <c r="R107" s="42" t="s">
        <v>528</v>
      </c>
      <c r="S107" s="42" t="s">
        <v>41</v>
      </c>
      <c r="T107" s="42" t="s">
        <v>153</v>
      </c>
      <c r="U107" s="42">
        <v>1</v>
      </c>
      <c r="V107" s="42"/>
      <c r="W107" s="42">
        <v>1</v>
      </c>
      <c r="X107" s="42">
        <v>233</v>
      </c>
      <c r="Y107" s="42">
        <v>112</v>
      </c>
      <c r="Z107" s="42" t="s">
        <v>154</v>
      </c>
      <c r="AA107" s="42" t="s">
        <v>581</v>
      </c>
      <c r="AB107" s="42" t="s">
        <v>582</v>
      </c>
      <c r="AD107" s="63"/>
    </row>
    <row r="108" s="10" customFormat="1" ht="103" customHeight="1" spans="1:30">
      <c r="A108" s="40">
        <v>102</v>
      </c>
      <c r="B108" s="41" t="s">
        <v>32</v>
      </c>
      <c r="C108" s="42" t="s">
        <v>33</v>
      </c>
      <c r="D108" s="42" t="s">
        <v>34</v>
      </c>
      <c r="E108" s="42"/>
      <c r="F108" s="42"/>
      <c r="G108" s="42" t="s">
        <v>583</v>
      </c>
      <c r="H108" s="42" t="s">
        <v>528</v>
      </c>
      <c r="I108" s="43" t="s">
        <v>584</v>
      </c>
      <c r="J108" s="42">
        <v>50</v>
      </c>
      <c r="K108" s="42">
        <v>50</v>
      </c>
      <c r="L108" s="42">
        <v>50</v>
      </c>
      <c r="M108" s="42"/>
      <c r="N108" s="42"/>
      <c r="O108" s="42"/>
      <c r="P108" s="42"/>
      <c r="Q108" s="42"/>
      <c r="R108" s="42" t="s">
        <v>528</v>
      </c>
      <c r="S108" s="42" t="s">
        <v>41</v>
      </c>
      <c r="T108" s="42" t="s">
        <v>153</v>
      </c>
      <c r="U108" s="42">
        <v>1</v>
      </c>
      <c r="V108" s="42"/>
      <c r="W108" s="42">
        <v>1</v>
      </c>
      <c r="X108" s="42">
        <v>2212</v>
      </c>
      <c r="Y108" s="42">
        <v>454</v>
      </c>
      <c r="Z108" s="42" t="s">
        <v>154</v>
      </c>
      <c r="AA108" s="42" t="s">
        <v>585</v>
      </c>
      <c r="AB108" s="42" t="s">
        <v>586</v>
      </c>
      <c r="AD108" s="63"/>
    </row>
    <row r="109" s="10" customFormat="1" ht="162" spans="1:30">
      <c r="A109" s="40">
        <v>103</v>
      </c>
      <c r="B109" s="41" t="s">
        <v>32</v>
      </c>
      <c r="C109" s="42" t="s">
        <v>33</v>
      </c>
      <c r="D109" s="41" t="s">
        <v>58</v>
      </c>
      <c r="E109" s="42"/>
      <c r="F109" s="42"/>
      <c r="G109" s="42" t="s">
        <v>587</v>
      </c>
      <c r="H109" s="42" t="s">
        <v>588</v>
      </c>
      <c r="I109" s="43" t="s">
        <v>589</v>
      </c>
      <c r="J109" s="42">
        <v>110.33</v>
      </c>
      <c r="K109" s="42">
        <v>110.33</v>
      </c>
      <c r="L109" s="42">
        <v>110.33</v>
      </c>
      <c r="M109" s="42"/>
      <c r="N109" s="42"/>
      <c r="O109" s="42"/>
      <c r="P109" s="42"/>
      <c r="Q109" s="42"/>
      <c r="R109" s="42" t="s">
        <v>528</v>
      </c>
      <c r="S109" s="42" t="s">
        <v>41</v>
      </c>
      <c r="T109" s="42" t="s">
        <v>153</v>
      </c>
      <c r="U109" s="42">
        <v>1</v>
      </c>
      <c r="V109" s="42"/>
      <c r="W109" s="42">
        <v>1</v>
      </c>
      <c r="X109" s="42">
        <v>221</v>
      </c>
      <c r="Y109" s="42">
        <v>106</v>
      </c>
      <c r="Z109" s="42" t="s">
        <v>154</v>
      </c>
      <c r="AA109" s="42" t="s">
        <v>590</v>
      </c>
      <c r="AB109" s="42" t="s">
        <v>591</v>
      </c>
      <c r="AD109" s="63"/>
    </row>
    <row r="110" s="10" customFormat="1" ht="157" customHeight="1" spans="1:30">
      <c r="A110" s="40">
        <v>104</v>
      </c>
      <c r="B110" s="41" t="s">
        <v>32</v>
      </c>
      <c r="C110" s="42" t="s">
        <v>33</v>
      </c>
      <c r="D110" s="41" t="s">
        <v>58</v>
      </c>
      <c r="E110" s="42"/>
      <c r="F110" s="42"/>
      <c r="G110" s="42" t="s">
        <v>592</v>
      </c>
      <c r="H110" s="42" t="s">
        <v>537</v>
      </c>
      <c r="I110" s="43" t="s">
        <v>593</v>
      </c>
      <c r="J110" s="42">
        <v>45</v>
      </c>
      <c r="K110" s="42">
        <v>45</v>
      </c>
      <c r="L110" s="42">
        <v>45</v>
      </c>
      <c r="M110" s="42"/>
      <c r="N110" s="42"/>
      <c r="O110" s="42"/>
      <c r="P110" s="42"/>
      <c r="Q110" s="42"/>
      <c r="R110" s="42" t="s">
        <v>528</v>
      </c>
      <c r="S110" s="42" t="s">
        <v>41</v>
      </c>
      <c r="T110" s="42" t="s">
        <v>153</v>
      </c>
      <c r="U110" s="42">
        <v>1</v>
      </c>
      <c r="V110" s="42"/>
      <c r="W110" s="42">
        <v>1</v>
      </c>
      <c r="X110" s="42">
        <v>243</v>
      </c>
      <c r="Y110" s="42">
        <v>67</v>
      </c>
      <c r="Z110" s="42" t="s">
        <v>154</v>
      </c>
      <c r="AA110" s="42" t="s">
        <v>594</v>
      </c>
      <c r="AB110" s="42" t="s">
        <v>595</v>
      </c>
      <c r="AD110" s="63"/>
    </row>
    <row r="111" s="10" customFormat="1" ht="81" spans="1:30">
      <c r="A111" s="40">
        <v>105</v>
      </c>
      <c r="B111" s="41" t="s">
        <v>32</v>
      </c>
      <c r="C111" s="42" t="s">
        <v>33</v>
      </c>
      <c r="D111" s="42" t="s">
        <v>512</v>
      </c>
      <c r="E111" s="42" t="s">
        <v>198</v>
      </c>
      <c r="F111" s="59"/>
      <c r="G111" s="55" t="s">
        <v>596</v>
      </c>
      <c r="H111" s="42" t="s">
        <v>526</v>
      </c>
      <c r="I111" s="43" t="s">
        <v>597</v>
      </c>
      <c r="J111" s="42">
        <v>399</v>
      </c>
      <c r="K111" s="42">
        <v>399</v>
      </c>
      <c r="L111" s="42">
        <v>399</v>
      </c>
      <c r="M111" s="60"/>
      <c r="N111" s="60"/>
      <c r="O111" s="60"/>
      <c r="P111" s="42"/>
      <c r="Q111" s="42" t="s">
        <v>387</v>
      </c>
      <c r="R111" s="42" t="s">
        <v>528</v>
      </c>
      <c r="S111" s="42" t="s">
        <v>41</v>
      </c>
      <c r="T111" s="65" t="s">
        <v>368</v>
      </c>
      <c r="U111" s="65">
        <v>1</v>
      </c>
      <c r="V111" s="65">
        <v>1</v>
      </c>
      <c r="W111" s="65">
        <v>0</v>
      </c>
      <c r="X111" s="65">
        <v>130</v>
      </c>
      <c r="Y111" s="65">
        <v>80</v>
      </c>
      <c r="Z111" s="42">
        <v>101</v>
      </c>
      <c r="AA111" s="65" t="s">
        <v>598</v>
      </c>
      <c r="AB111" s="65" t="s">
        <v>599</v>
      </c>
      <c r="AD111" s="63"/>
    </row>
    <row r="112" s="10" customFormat="1" ht="84" customHeight="1" spans="1:30">
      <c r="A112" s="40">
        <v>106</v>
      </c>
      <c r="B112" s="41" t="s">
        <v>32</v>
      </c>
      <c r="C112" s="42" t="s">
        <v>33</v>
      </c>
      <c r="D112" s="41" t="s">
        <v>58</v>
      </c>
      <c r="E112" s="42"/>
      <c r="F112" s="42"/>
      <c r="G112" s="42" t="s">
        <v>600</v>
      </c>
      <c r="H112" s="42" t="s">
        <v>601</v>
      </c>
      <c r="I112" s="43" t="s">
        <v>602</v>
      </c>
      <c r="J112" s="42">
        <v>400</v>
      </c>
      <c r="K112" s="42">
        <v>399</v>
      </c>
      <c r="L112" s="42">
        <v>400</v>
      </c>
      <c r="M112" s="42"/>
      <c r="N112" s="42"/>
      <c r="O112" s="42"/>
      <c r="P112" s="42"/>
      <c r="Q112" s="42" t="s">
        <v>39</v>
      </c>
      <c r="R112" s="42" t="s">
        <v>528</v>
      </c>
      <c r="S112" s="42" t="s">
        <v>41</v>
      </c>
      <c r="T112" s="42" t="s">
        <v>109</v>
      </c>
      <c r="U112" s="42">
        <v>1</v>
      </c>
      <c r="V112" s="42"/>
      <c r="W112" s="42">
        <v>1</v>
      </c>
      <c r="X112" s="42">
        <v>167</v>
      </c>
      <c r="Y112" s="42">
        <v>56</v>
      </c>
      <c r="Z112" s="42" t="s">
        <v>154</v>
      </c>
      <c r="AA112" s="42" t="s">
        <v>603</v>
      </c>
      <c r="AB112" s="42" t="s">
        <v>604</v>
      </c>
      <c r="AD112" s="63"/>
    </row>
    <row r="113" s="5" customFormat="1" ht="100" customHeight="1" spans="1:28">
      <c r="A113" s="40">
        <v>107</v>
      </c>
      <c r="B113" s="41" t="s">
        <v>32</v>
      </c>
      <c r="C113" s="42" t="s">
        <v>33</v>
      </c>
      <c r="D113" s="41" t="s">
        <v>34</v>
      </c>
      <c r="E113" s="42"/>
      <c r="F113" s="42"/>
      <c r="G113" s="42" t="s">
        <v>605</v>
      </c>
      <c r="H113" s="42" t="s">
        <v>528</v>
      </c>
      <c r="I113" s="43" t="s">
        <v>606</v>
      </c>
      <c r="J113" s="42">
        <v>600</v>
      </c>
      <c r="K113" s="42">
        <v>600</v>
      </c>
      <c r="L113" s="42"/>
      <c r="M113" s="42"/>
      <c r="N113" s="42">
        <v>600</v>
      </c>
      <c r="O113" s="42"/>
      <c r="P113" s="42"/>
      <c r="Q113" s="42" t="s">
        <v>39</v>
      </c>
      <c r="R113" s="42" t="s">
        <v>528</v>
      </c>
      <c r="S113" s="42" t="s">
        <v>41</v>
      </c>
      <c r="T113" s="42" t="s">
        <v>607</v>
      </c>
      <c r="U113" s="42">
        <v>1</v>
      </c>
      <c r="V113" s="42"/>
      <c r="W113" s="42">
        <v>1</v>
      </c>
      <c r="X113" s="66">
        <v>512</v>
      </c>
      <c r="Y113" s="66">
        <v>224</v>
      </c>
      <c r="Z113" s="42" t="s">
        <v>154</v>
      </c>
      <c r="AA113" s="42" t="s">
        <v>608</v>
      </c>
      <c r="AB113" s="42" t="s">
        <v>609</v>
      </c>
    </row>
    <row r="114" s="5" customFormat="1" ht="178" customHeight="1" spans="1:28">
      <c r="A114" s="40">
        <v>108</v>
      </c>
      <c r="B114" s="41" t="s">
        <v>32</v>
      </c>
      <c r="C114" s="42" t="s">
        <v>33</v>
      </c>
      <c r="D114" s="41" t="s">
        <v>58</v>
      </c>
      <c r="E114" s="42"/>
      <c r="F114" s="42"/>
      <c r="G114" s="42" t="s">
        <v>610</v>
      </c>
      <c r="H114" s="42" t="s">
        <v>528</v>
      </c>
      <c r="I114" s="42" t="s">
        <v>611</v>
      </c>
      <c r="J114" s="42">
        <v>674</v>
      </c>
      <c r="K114" s="42">
        <v>650</v>
      </c>
      <c r="L114" s="42">
        <v>650</v>
      </c>
      <c r="M114" s="42"/>
      <c r="N114" s="42"/>
      <c r="O114" s="42"/>
      <c r="P114" s="42"/>
      <c r="Q114" s="42" t="s">
        <v>152</v>
      </c>
      <c r="R114" s="42" t="s">
        <v>528</v>
      </c>
      <c r="S114" s="42" t="s">
        <v>41</v>
      </c>
      <c r="T114" s="42" t="s">
        <v>607</v>
      </c>
      <c r="U114" s="42">
        <v>2</v>
      </c>
      <c r="V114" s="42"/>
      <c r="W114" s="42">
        <v>2</v>
      </c>
      <c r="X114" s="66">
        <v>454</v>
      </c>
      <c r="Y114" s="66">
        <v>232</v>
      </c>
      <c r="Z114" s="42" t="s">
        <v>154</v>
      </c>
      <c r="AA114" s="42" t="s">
        <v>612</v>
      </c>
      <c r="AB114" s="42" t="s">
        <v>613</v>
      </c>
    </row>
    <row r="115" s="4" customFormat="1" ht="111" customHeight="1" spans="1:28">
      <c r="A115" s="40">
        <v>109</v>
      </c>
      <c r="B115" s="41" t="s">
        <v>32</v>
      </c>
      <c r="C115" s="41" t="s">
        <v>33</v>
      </c>
      <c r="D115" s="41" t="s">
        <v>58</v>
      </c>
      <c r="E115" s="42" t="s">
        <v>128</v>
      </c>
      <c r="F115" s="42"/>
      <c r="G115" s="42" t="s">
        <v>614</v>
      </c>
      <c r="H115" s="42" t="s">
        <v>615</v>
      </c>
      <c r="I115" s="43" t="s">
        <v>616</v>
      </c>
      <c r="J115" s="42">
        <v>59</v>
      </c>
      <c r="K115" s="42"/>
      <c r="L115" s="42">
        <v>59</v>
      </c>
      <c r="M115" s="42"/>
      <c r="N115" s="42"/>
      <c r="O115" s="42"/>
      <c r="P115" s="42"/>
      <c r="Q115" s="42" t="s">
        <v>39</v>
      </c>
      <c r="R115" s="42" t="s">
        <v>617</v>
      </c>
      <c r="S115" s="42" t="s">
        <v>41</v>
      </c>
      <c r="T115" s="42" t="s">
        <v>618</v>
      </c>
      <c r="U115" s="42">
        <v>1</v>
      </c>
      <c r="V115" s="42"/>
      <c r="W115" s="42">
        <v>1</v>
      </c>
      <c r="X115" s="42">
        <v>749</v>
      </c>
      <c r="Y115" s="42">
        <v>128</v>
      </c>
      <c r="Z115" s="42" t="s">
        <v>619</v>
      </c>
      <c r="AA115" s="43" t="s">
        <v>620</v>
      </c>
      <c r="AB115" s="43" t="s">
        <v>621</v>
      </c>
    </row>
    <row r="116" s="4" customFormat="1" ht="126" customHeight="1" spans="1:28">
      <c r="A116" s="40">
        <v>110</v>
      </c>
      <c r="B116" s="41" t="s">
        <v>32</v>
      </c>
      <c r="C116" s="41" t="s">
        <v>33</v>
      </c>
      <c r="D116" s="41" t="s">
        <v>622</v>
      </c>
      <c r="E116" s="42" t="s">
        <v>623</v>
      </c>
      <c r="F116" s="42"/>
      <c r="G116" s="42" t="s">
        <v>624</v>
      </c>
      <c r="H116" s="42" t="s">
        <v>33</v>
      </c>
      <c r="I116" s="43" t="s">
        <v>625</v>
      </c>
      <c r="J116" s="42">
        <v>30</v>
      </c>
      <c r="K116" s="42">
        <f t="shared" ref="K116:K121" si="0">SUM(L116:O116)</f>
        <v>30</v>
      </c>
      <c r="L116" s="42"/>
      <c r="M116" s="42">
        <v>30</v>
      </c>
      <c r="N116" s="42"/>
      <c r="O116" s="42"/>
      <c r="P116" s="42"/>
      <c r="Q116" s="42" t="s">
        <v>329</v>
      </c>
      <c r="R116" s="42" t="s">
        <v>329</v>
      </c>
      <c r="S116" s="42" t="s">
        <v>41</v>
      </c>
      <c r="T116" s="42" t="s">
        <v>42</v>
      </c>
      <c r="U116" s="42">
        <v>162</v>
      </c>
      <c r="V116" s="42">
        <v>66</v>
      </c>
      <c r="W116" s="42">
        <v>96</v>
      </c>
      <c r="X116" s="42">
        <v>80</v>
      </c>
      <c r="Y116" s="42">
        <v>80</v>
      </c>
      <c r="Z116" s="42" t="s">
        <v>626</v>
      </c>
      <c r="AA116" s="43" t="s">
        <v>627</v>
      </c>
      <c r="AB116" s="43" t="s">
        <v>628</v>
      </c>
    </row>
    <row r="117" s="4" customFormat="1" ht="196" customHeight="1" spans="1:28">
      <c r="A117" s="40">
        <v>111</v>
      </c>
      <c r="B117" s="41" t="s">
        <v>32</v>
      </c>
      <c r="C117" s="41" t="s">
        <v>33</v>
      </c>
      <c r="D117" s="41" t="s">
        <v>622</v>
      </c>
      <c r="E117" s="42" t="s">
        <v>629</v>
      </c>
      <c r="F117" s="42"/>
      <c r="G117" s="42" t="s">
        <v>630</v>
      </c>
      <c r="H117" s="42" t="s">
        <v>33</v>
      </c>
      <c r="I117" s="43" t="s">
        <v>631</v>
      </c>
      <c r="J117" s="42">
        <v>40</v>
      </c>
      <c r="K117" s="42">
        <f>SUM(M117:O117)</f>
        <v>40</v>
      </c>
      <c r="L117" s="42"/>
      <c r="M117" s="42">
        <v>40</v>
      </c>
      <c r="N117" s="42"/>
      <c r="O117" s="42"/>
      <c r="P117" s="42"/>
      <c r="Q117" s="42" t="s">
        <v>329</v>
      </c>
      <c r="R117" s="42" t="s">
        <v>329</v>
      </c>
      <c r="S117" s="42" t="s">
        <v>41</v>
      </c>
      <c r="T117" s="42" t="s">
        <v>124</v>
      </c>
      <c r="U117" s="42">
        <v>162</v>
      </c>
      <c r="V117" s="42">
        <v>66</v>
      </c>
      <c r="W117" s="42">
        <v>96</v>
      </c>
      <c r="X117" s="42">
        <v>50</v>
      </c>
      <c r="Y117" s="42" t="s">
        <v>632</v>
      </c>
      <c r="Z117" s="42" t="s">
        <v>626</v>
      </c>
      <c r="AA117" s="43" t="s">
        <v>633</v>
      </c>
      <c r="AB117" s="43" t="s">
        <v>634</v>
      </c>
    </row>
    <row r="118" s="4" customFormat="1" ht="178" customHeight="1" spans="1:28">
      <c r="A118" s="40">
        <v>112</v>
      </c>
      <c r="B118" s="41" t="s">
        <v>32</v>
      </c>
      <c r="C118" s="41" t="s">
        <v>33</v>
      </c>
      <c r="D118" s="41" t="s">
        <v>622</v>
      </c>
      <c r="E118" s="42" t="s">
        <v>629</v>
      </c>
      <c r="F118" s="42"/>
      <c r="G118" s="42" t="s">
        <v>635</v>
      </c>
      <c r="H118" s="42" t="s">
        <v>33</v>
      </c>
      <c r="I118" s="43" t="s">
        <v>636</v>
      </c>
      <c r="J118" s="42">
        <v>42</v>
      </c>
      <c r="K118" s="42">
        <f>SUM(M118:O118)</f>
        <v>42</v>
      </c>
      <c r="L118" s="42"/>
      <c r="M118" s="42">
        <v>42</v>
      </c>
      <c r="N118" s="42"/>
      <c r="O118" s="42"/>
      <c r="P118" s="42"/>
      <c r="Q118" s="42" t="s">
        <v>329</v>
      </c>
      <c r="R118" s="42" t="s">
        <v>329</v>
      </c>
      <c r="S118" s="42" t="s">
        <v>41</v>
      </c>
      <c r="T118" s="42" t="s">
        <v>124</v>
      </c>
      <c r="U118" s="42">
        <v>162</v>
      </c>
      <c r="V118" s="42">
        <v>66</v>
      </c>
      <c r="W118" s="42">
        <v>96</v>
      </c>
      <c r="X118" s="42">
        <v>150</v>
      </c>
      <c r="Y118" s="42">
        <v>150</v>
      </c>
      <c r="Z118" s="42" t="s">
        <v>626</v>
      </c>
      <c r="AA118" s="43" t="s">
        <v>637</v>
      </c>
      <c r="AB118" s="43" t="s">
        <v>638</v>
      </c>
    </row>
    <row r="119" s="4" customFormat="1" ht="130" customHeight="1" spans="1:28">
      <c r="A119" s="40">
        <v>113</v>
      </c>
      <c r="B119" s="41" t="s">
        <v>32</v>
      </c>
      <c r="C119" s="41" t="s">
        <v>33</v>
      </c>
      <c r="D119" s="41" t="s">
        <v>622</v>
      </c>
      <c r="E119" s="42" t="s">
        <v>629</v>
      </c>
      <c r="F119" s="42"/>
      <c r="G119" s="42" t="s">
        <v>639</v>
      </c>
      <c r="H119" s="42" t="s">
        <v>33</v>
      </c>
      <c r="I119" s="43" t="s">
        <v>640</v>
      </c>
      <c r="J119" s="42">
        <v>600</v>
      </c>
      <c r="K119" s="42">
        <f t="shared" si="0"/>
        <v>600</v>
      </c>
      <c r="L119" s="42"/>
      <c r="M119" s="42">
        <v>600</v>
      </c>
      <c r="N119" s="42"/>
      <c r="O119" s="42"/>
      <c r="P119" s="42"/>
      <c r="Q119" s="42" t="s">
        <v>329</v>
      </c>
      <c r="R119" s="42" t="s">
        <v>329</v>
      </c>
      <c r="S119" s="42" t="s">
        <v>41</v>
      </c>
      <c r="T119" s="42" t="s">
        <v>42</v>
      </c>
      <c r="U119" s="42">
        <v>162</v>
      </c>
      <c r="V119" s="42">
        <v>66</v>
      </c>
      <c r="W119" s="42">
        <v>96</v>
      </c>
      <c r="X119" s="42">
        <v>1000</v>
      </c>
      <c r="Y119" s="42">
        <v>1000</v>
      </c>
      <c r="Z119" s="42" t="s">
        <v>626</v>
      </c>
      <c r="AA119" s="43" t="s">
        <v>641</v>
      </c>
      <c r="AB119" s="43" t="s">
        <v>642</v>
      </c>
    </row>
    <row r="120" s="4" customFormat="1" ht="81" spans="1:28">
      <c r="A120" s="40">
        <v>114</v>
      </c>
      <c r="B120" s="41" t="s">
        <v>32</v>
      </c>
      <c r="C120" s="41" t="s">
        <v>33</v>
      </c>
      <c r="D120" s="41" t="s">
        <v>622</v>
      </c>
      <c r="E120" s="42" t="s">
        <v>643</v>
      </c>
      <c r="F120" s="42"/>
      <c r="G120" s="42" t="s">
        <v>644</v>
      </c>
      <c r="H120" s="42" t="s">
        <v>33</v>
      </c>
      <c r="I120" s="43" t="s">
        <v>645</v>
      </c>
      <c r="J120" s="42">
        <v>600</v>
      </c>
      <c r="K120" s="42">
        <f t="shared" si="0"/>
        <v>600</v>
      </c>
      <c r="L120" s="42"/>
      <c r="M120" s="42">
        <v>600</v>
      </c>
      <c r="N120" s="42"/>
      <c r="O120" s="42"/>
      <c r="P120" s="42"/>
      <c r="Q120" s="42" t="s">
        <v>329</v>
      </c>
      <c r="R120" s="42" t="s">
        <v>329</v>
      </c>
      <c r="S120" s="42" t="s">
        <v>41</v>
      </c>
      <c r="T120" s="42" t="s">
        <v>42</v>
      </c>
      <c r="U120" s="42">
        <v>162</v>
      </c>
      <c r="V120" s="42">
        <v>66</v>
      </c>
      <c r="W120" s="42">
        <v>96</v>
      </c>
      <c r="X120" s="42">
        <v>3400</v>
      </c>
      <c r="Y120" s="42">
        <v>5000</v>
      </c>
      <c r="Z120" s="42" t="s">
        <v>626</v>
      </c>
      <c r="AA120" s="43" t="s">
        <v>646</v>
      </c>
      <c r="AB120" s="43" t="s">
        <v>647</v>
      </c>
    </row>
    <row r="121" s="4" customFormat="1" ht="81" spans="1:28">
      <c r="A121" s="40">
        <v>115</v>
      </c>
      <c r="B121" s="41" t="s">
        <v>32</v>
      </c>
      <c r="C121" s="41" t="s">
        <v>33</v>
      </c>
      <c r="D121" s="41" t="s">
        <v>113</v>
      </c>
      <c r="E121" s="42" t="s">
        <v>643</v>
      </c>
      <c r="F121" s="42"/>
      <c r="G121" s="42" t="s">
        <v>648</v>
      </c>
      <c r="H121" s="42" t="s">
        <v>33</v>
      </c>
      <c r="I121" s="43" t="s">
        <v>649</v>
      </c>
      <c r="J121" s="42">
        <v>500</v>
      </c>
      <c r="K121" s="42">
        <f t="shared" si="0"/>
        <v>500</v>
      </c>
      <c r="L121" s="42"/>
      <c r="M121" s="42">
        <v>500</v>
      </c>
      <c r="N121" s="42"/>
      <c r="O121" s="42"/>
      <c r="P121" s="42"/>
      <c r="Q121" s="42" t="s">
        <v>329</v>
      </c>
      <c r="R121" s="42" t="s">
        <v>329</v>
      </c>
      <c r="S121" s="42" t="s">
        <v>41</v>
      </c>
      <c r="T121" s="42" t="s">
        <v>42</v>
      </c>
      <c r="U121" s="42">
        <v>162</v>
      </c>
      <c r="V121" s="42">
        <v>66</v>
      </c>
      <c r="W121" s="42">
        <v>96</v>
      </c>
      <c r="X121" s="42">
        <v>3051</v>
      </c>
      <c r="Y121" s="42">
        <v>3051</v>
      </c>
      <c r="Z121" s="42" t="s">
        <v>626</v>
      </c>
      <c r="AA121" s="43" t="s">
        <v>649</v>
      </c>
      <c r="AB121" s="43" t="s">
        <v>650</v>
      </c>
    </row>
    <row r="122" s="4" customFormat="1" ht="244" customHeight="1" spans="1:28">
      <c r="A122" s="40">
        <v>116</v>
      </c>
      <c r="B122" s="41" t="s">
        <v>32</v>
      </c>
      <c r="C122" s="41" t="s">
        <v>33</v>
      </c>
      <c r="D122" s="41" t="s">
        <v>34</v>
      </c>
      <c r="E122" s="42" t="s">
        <v>651</v>
      </c>
      <c r="F122" s="42"/>
      <c r="G122" s="42" t="s">
        <v>652</v>
      </c>
      <c r="H122" s="42" t="s">
        <v>33</v>
      </c>
      <c r="I122" s="43" t="s">
        <v>653</v>
      </c>
      <c r="J122" s="42">
        <v>1626.5</v>
      </c>
      <c r="K122" s="42">
        <v>1626.5</v>
      </c>
      <c r="L122" s="42"/>
      <c r="M122" s="42">
        <v>1626.5</v>
      </c>
      <c r="N122" s="42"/>
      <c r="O122" s="42"/>
      <c r="P122" s="42"/>
      <c r="Q122" s="42" t="s">
        <v>329</v>
      </c>
      <c r="R122" s="42" t="s">
        <v>329</v>
      </c>
      <c r="S122" s="42" t="s">
        <v>41</v>
      </c>
      <c r="T122" s="42" t="s">
        <v>42</v>
      </c>
      <c r="U122" s="42">
        <v>60</v>
      </c>
      <c r="V122" s="42">
        <v>50</v>
      </c>
      <c r="W122" s="42">
        <v>10</v>
      </c>
      <c r="X122" s="42">
        <v>2000</v>
      </c>
      <c r="Y122" s="42">
        <v>2000</v>
      </c>
      <c r="Z122" s="42" t="s">
        <v>626</v>
      </c>
      <c r="AA122" s="43" t="s">
        <v>654</v>
      </c>
      <c r="AB122" s="43" t="s">
        <v>655</v>
      </c>
    </row>
    <row r="123" s="4" customFormat="1" ht="145" customHeight="1" spans="1:28">
      <c r="A123" s="40">
        <v>117</v>
      </c>
      <c r="B123" s="41" t="s">
        <v>32</v>
      </c>
      <c r="C123" s="41" t="s">
        <v>33</v>
      </c>
      <c r="D123" s="41" t="s">
        <v>34</v>
      </c>
      <c r="E123" s="42" t="s">
        <v>643</v>
      </c>
      <c r="F123" s="42"/>
      <c r="G123" s="42" t="s">
        <v>656</v>
      </c>
      <c r="H123" s="42" t="s">
        <v>33</v>
      </c>
      <c r="I123" s="43" t="s">
        <v>657</v>
      </c>
      <c r="J123" s="42">
        <v>1000</v>
      </c>
      <c r="K123" s="42">
        <f>SUM(L123:O123)</f>
        <v>1000</v>
      </c>
      <c r="L123" s="42">
        <v>1000</v>
      </c>
      <c r="M123" s="42"/>
      <c r="N123" s="42"/>
      <c r="O123" s="42"/>
      <c r="P123" s="42"/>
      <c r="Q123" s="42" t="s">
        <v>329</v>
      </c>
      <c r="R123" s="42" t="s">
        <v>329</v>
      </c>
      <c r="S123" s="42" t="s">
        <v>41</v>
      </c>
      <c r="T123" s="42" t="s">
        <v>42</v>
      </c>
      <c r="U123" s="42"/>
      <c r="V123" s="42"/>
      <c r="W123" s="42"/>
      <c r="X123" s="42"/>
      <c r="Y123" s="42"/>
      <c r="Z123" s="42" t="s">
        <v>626</v>
      </c>
      <c r="AA123" s="43" t="s">
        <v>658</v>
      </c>
      <c r="AB123" s="43" t="s">
        <v>659</v>
      </c>
    </row>
    <row r="124" s="4" customFormat="1" ht="205" customHeight="1" spans="1:28">
      <c r="A124" s="40">
        <v>118</v>
      </c>
      <c r="B124" s="41" t="s">
        <v>32</v>
      </c>
      <c r="C124" s="41" t="s">
        <v>33</v>
      </c>
      <c r="D124" s="41" t="s">
        <v>34</v>
      </c>
      <c r="E124" s="42" t="s">
        <v>291</v>
      </c>
      <c r="F124" s="42"/>
      <c r="G124" s="42" t="s">
        <v>660</v>
      </c>
      <c r="H124" s="42" t="s">
        <v>33</v>
      </c>
      <c r="I124" s="43" t="s">
        <v>661</v>
      </c>
      <c r="J124" s="42">
        <v>200</v>
      </c>
      <c r="K124" s="42">
        <v>200</v>
      </c>
      <c r="L124" s="42"/>
      <c r="M124" s="42"/>
      <c r="N124" s="42">
        <v>200</v>
      </c>
      <c r="O124" s="42"/>
      <c r="P124" s="42"/>
      <c r="Q124" s="42" t="s">
        <v>39</v>
      </c>
      <c r="R124" s="42" t="s">
        <v>39</v>
      </c>
      <c r="S124" s="42" t="s">
        <v>41</v>
      </c>
      <c r="T124" s="42" t="s">
        <v>42</v>
      </c>
      <c r="U124" s="42">
        <v>40</v>
      </c>
      <c r="V124" s="42">
        <v>40</v>
      </c>
      <c r="W124" s="42"/>
      <c r="X124" s="42">
        <v>200</v>
      </c>
      <c r="Y124" s="42">
        <v>200</v>
      </c>
      <c r="Z124" s="42" t="s">
        <v>662</v>
      </c>
      <c r="AA124" s="43" t="s">
        <v>663</v>
      </c>
      <c r="AB124" s="43" t="s">
        <v>664</v>
      </c>
    </row>
    <row r="125" s="4" customFormat="1" ht="81" spans="1:28">
      <c r="A125" s="40">
        <v>119</v>
      </c>
      <c r="B125" s="41" t="s">
        <v>32</v>
      </c>
      <c r="C125" s="41" t="s">
        <v>33</v>
      </c>
      <c r="D125" s="41" t="s">
        <v>665</v>
      </c>
      <c r="E125" s="42" t="s">
        <v>52</v>
      </c>
      <c r="F125" s="42"/>
      <c r="G125" s="42" t="s">
        <v>665</v>
      </c>
      <c r="H125" s="42" t="s">
        <v>329</v>
      </c>
      <c r="I125" s="43" t="s">
        <v>666</v>
      </c>
      <c r="J125" s="42">
        <f>SUM(L125:O125)</f>
        <v>370</v>
      </c>
      <c r="K125" s="42">
        <f>SUM(L125:O125)</f>
        <v>370</v>
      </c>
      <c r="L125" s="42">
        <v>70</v>
      </c>
      <c r="M125" s="42"/>
      <c r="N125" s="42"/>
      <c r="O125" s="42">
        <v>300</v>
      </c>
      <c r="P125" s="42"/>
      <c r="Q125" s="42" t="s">
        <v>329</v>
      </c>
      <c r="R125" s="42" t="s">
        <v>329</v>
      </c>
      <c r="S125" s="42" t="s">
        <v>41</v>
      </c>
      <c r="T125" s="42" t="s">
        <v>42</v>
      </c>
      <c r="U125" s="42"/>
      <c r="V125" s="42"/>
      <c r="W125" s="42"/>
      <c r="X125" s="42"/>
      <c r="Y125" s="42"/>
      <c r="Z125" s="42" t="s">
        <v>667</v>
      </c>
      <c r="AA125" s="43" t="s">
        <v>667</v>
      </c>
      <c r="AB125" s="43" t="s">
        <v>668</v>
      </c>
    </row>
    <row r="126" s="12" customFormat="1" ht="409" customHeight="1" spans="1:28">
      <c r="A126" s="40">
        <v>120</v>
      </c>
      <c r="B126" s="41" t="s">
        <v>32</v>
      </c>
      <c r="C126" s="41" t="s">
        <v>33</v>
      </c>
      <c r="D126" s="41" t="s">
        <v>34</v>
      </c>
      <c r="E126" s="42" t="s">
        <v>104</v>
      </c>
      <c r="F126" s="42"/>
      <c r="G126" s="42" t="s">
        <v>669</v>
      </c>
      <c r="H126" s="42" t="s">
        <v>33</v>
      </c>
      <c r="I126" s="43" t="s">
        <v>670</v>
      </c>
      <c r="J126" s="42">
        <v>950</v>
      </c>
      <c r="K126" s="42">
        <v>950</v>
      </c>
      <c r="L126" s="42">
        <v>950</v>
      </c>
      <c r="M126" s="42"/>
      <c r="N126" s="67"/>
      <c r="O126" s="42"/>
      <c r="P126" s="42"/>
      <c r="Q126" s="42" t="s">
        <v>108</v>
      </c>
      <c r="R126" s="42" t="s">
        <v>408</v>
      </c>
      <c r="S126" s="42" t="s">
        <v>41</v>
      </c>
      <c r="T126" s="42" t="s">
        <v>42</v>
      </c>
      <c r="U126" s="42">
        <v>1</v>
      </c>
      <c r="V126" s="42"/>
      <c r="W126" s="42">
        <v>1</v>
      </c>
      <c r="X126" s="42">
        <v>1600</v>
      </c>
      <c r="Y126" s="42">
        <v>640</v>
      </c>
      <c r="Z126" s="42" t="s">
        <v>671</v>
      </c>
      <c r="AA126" s="68" t="s">
        <v>672</v>
      </c>
      <c r="AB126" s="42" t="s">
        <v>673</v>
      </c>
    </row>
    <row r="127" s="12" customFormat="1" ht="81" spans="1:28">
      <c r="A127" s="40">
        <v>121</v>
      </c>
      <c r="B127" s="41" t="s">
        <v>32</v>
      </c>
      <c r="C127" s="41" t="s">
        <v>33</v>
      </c>
      <c r="D127" s="41" t="s">
        <v>58</v>
      </c>
      <c r="E127" s="42" t="s">
        <v>674</v>
      </c>
      <c r="F127" s="42"/>
      <c r="G127" s="42" t="s">
        <v>675</v>
      </c>
      <c r="H127" s="42" t="s">
        <v>676</v>
      </c>
      <c r="I127" s="43" t="s">
        <v>677</v>
      </c>
      <c r="J127" s="42">
        <v>50</v>
      </c>
      <c r="K127" s="42">
        <v>50</v>
      </c>
      <c r="L127" s="42">
        <v>50</v>
      </c>
      <c r="M127" s="42"/>
      <c r="N127" s="67"/>
      <c r="O127" s="42"/>
      <c r="P127" s="42"/>
      <c r="Q127" s="42" t="s">
        <v>108</v>
      </c>
      <c r="R127" s="42" t="s">
        <v>408</v>
      </c>
      <c r="S127" s="42" t="s">
        <v>41</v>
      </c>
      <c r="T127" s="42" t="s">
        <v>153</v>
      </c>
      <c r="U127" s="42">
        <v>1</v>
      </c>
      <c r="V127" s="42"/>
      <c r="W127" s="42">
        <v>1</v>
      </c>
      <c r="X127" s="42">
        <v>5000</v>
      </c>
      <c r="Y127" s="42">
        <v>1000</v>
      </c>
      <c r="Z127" s="42" t="s">
        <v>678</v>
      </c>
      <c r="AA127" s="47" t="s">
        <v>679</v>
      </c>
      <c r="AB127" s="42" t="s">
        <v>680</v>
      </c>
    </row>
    <row r="128" ht="186" customHeight="1" spans="1:28">
      <c r="A128" s="40">
        <v>122</v>
      </c>
      <c r="B128" s="41" t="s">
        <v>32</v>
      </c>
      <c r="C128" s="41" t="s">
        <v>33</v>
      </c>
      <c r="D128" s="41" t="s">
        <v>34</v>
      </c>
      <c r="E128" s="42" t="s">
        <v>128</v>
      </c>
      <c r="F128" s="42"/>
      <c r="G128" s="42" t="s">
        <v>681</v>
      </c>
      <c r="H128" s="42" t="s">
        <v>266</v>
      </c>
      <c r="I128" s="43" t="s">
        <v>682</v>
      </c>
      <c r="J128" s="42">
        <v>224</v>
      </c>
      <c r="K128" s="42">
        <v>215</v>
      </c>
      <c r="L128" s="42">
        <v>215</v>
      </c>
      <c r="M128" s="42"/>
      <c r="N128" s="42"/>
      <c r="O128" s="42"/>
      <c r="P128" s="42"/>
      <c r="Q128" s="42" t="s">
        <v>268</v>
      </c>
      <c r="R128" s="42" t="s">
        <v>228</v>
      </c>
      <c r="S128" s="42" t="s">
        <v>41</v>
      </c>
      <c r="T128" s="42" t="s">
        <v>683</v>
      </c>
      <c r="U128" s="42">
        <v>7</v>
      </c>
      <c r="V128" s="42"/>
      <c r="W128" s="42"/>
      <c r="X128" s="42">
        <v>20</v>
      </c>
      <c r="Y128" s="42"/>
      <c r="Z128" s="42" t="s">
        <v>684</v>
      </c>
      <c r="AA128" s="43" t="s">
        <v>685</v>
      </c>
      <c r="AB128" s="43" t="s">
        <v>686</v>
      </c>
    </row>
    <row r="129" s="13" customFormat="1" ht="121" customHeight="1" spans="1:30">
      <c r="A129" s="40">
        <v>123</v>
      </c>
      <c r="B129" s="41" t="s">
        <v>32</v>
      </c>
      <c r="C129" s="41" t="s">
        <v>33</v>
      </c>
      <c r="D129" s="41" t="s">
        <v>58</v>
      </c>
      <c r="E129" s="42" t="s">
        <v>59</v>
      </c>
      <c r="F129" s="42"/>
      <c r="G129" s="42" t="s">
        <v>687</v>
      </c>
      <c r="H129" s="42" t="s">
        <v>688</v>
      </c>
      <c r="I129" s="43" t="s">
        <v>689</v>
      </c>
      <c r="J129" s="42">
        <v>2880.86</v>
      </c>
      <c r="K129" s="42">
        <v>535.76</v>
      </c>
      <c r="L129" s="42"/>
      <c r="M129" s="42"/>
      <c r="N129" s="42"/>
      <c r="O129" s="42">
        <v>535.76</v>
      </c>
      <c r="P129" s="42"/>
      <c r="Q129" s="42" t="s">
        <v>690</v>
      </c>
      <c r="R129" s="42" t="s">
        <v>691</v>
      </c>
      <c r="S129" s="42" t="s">
        <v>692</v>
      </c>
      <c r="T129" s="42" t="s">
        <v>693</v>
      </c>
      <c r="U129" s="42">
        <v>6</v>
      </c>
      <c r="V129" s="42">
        <v>5</v>
      </c>
      <c r="W129" s="42">
        <v>1</v>
      </c>
      <c r="X129" s="42">
        <v>338</v>
      </c>
      <c r="Y129" s="42">
        <v>338</v>
      </c>
      <c r="Z129" s="42" t="s">
        <v>694</v>
      </c>
      <c r="AA129" s="43" t="s">
        <v>70</v>
      </c>
      <c r="AB129" s="43" t="s">
        <v>695</v>
      </c>
    </row>
    <row r="130" s="13" customFormat="1" ht="81" spans="1:30">
      <c r="A130" s="40">
        <v>124</v>
      </c>
      <c r="B130" s="41" t="s">
        <v>32</v>
      </c>
      <c r="C130" s="41" t="s">
        <v>33</v>
      </c>
      <c r="D130" s="41" t="s">
        <v>58</v>
      </c>
      <c r="E130" s="42" t="s">
        <v>59</v>
      </c>
      <c r="F130" s="42"/>
      <c r="G130" s="42" t="s">
        <v>696</v>
      </c>
      <c r="H130" s="42" t="s">
        <v>697</v>
      </c>
      <c r="I130" s="43" t="s">
        <v>698</v>
      </c>
      <c r="J130" s="42">
        <v>449.82</v>
      </c>
      <c r="K130" s="42">
        <v>59.48</v>
      </c>
      <c r="L130" s="42"/>
      <c r="M130" s="42"/>
      <c r="N130" s="42"/>
      <c r="O130" s="42">
        <v>59.48</v>
      </c>
      <c r="P130" s="42"/>
      <c r="Q130" s="42" t="s">
        <v>690</v>
      </c>
      <c r="R130" s="42" t="s">
        <v>691</v>
      </c>
      <c r="S130" s="42" t="s">
        <v>692</v>
      </c>
      <c r="T130" s="42" t="s">
        <v>699</v>
      </c>
      <c r="U130" s="42">
        <v>3</v>
      </c>
      <c r="V130" s="42">
        <v>3</v>
      </c>
      <c r="W130" s="42">
        <v>0</v>
      </c>
      <c r="X130" s="42">
        <v>394</v>
      </c>
      <c r="Y130" s="42">
        <v>394</v>
      </c>
      <c r="Z130" s="42" t="s">
        <v>694</v>
      </c>
      <c r="AA130" s="43" t="s">
        <v>70</v>
      </c>
      <c r="AB130" s="43" t="s">
        <v>700</v>
      </c>
    </row>
    <row r="131" s="13" customFormat="1" ht="81" spans="1:30">
      <c r="A131" s="40">
        <v>125</v>
      </c>
      <c r="B131" s="41" t="s">
        <v>32</v>
      </c>
      <c r="C131" s="41" t="s">
        <v>33</v>
      </c>
      <c r="D131" s="41" t="s">
        <v>52</v>
      </c>
      <c r="E131" s="42" t="s">
        <v>59</v>
      </c>
      <c r="F131" s="42"/>
      <c r="G131" s="42" t="s">
        <v>701</v>
      </c>
      <c r="H131" s="42"/>
      <c r="I131" s="43" t="s">
        <v>702</v>
      </c>
      <c r="J131" s="42">
        <v>480.15</v>
      </c>
      <c r="K131" s="42">
        <v>144.76</v>
      </c>
      <c r="L131" s="42"/>
      <c r="M131" s="42"/>
      <c r="N131" s="42"/>
      <c r="O131" s="42">
        <v>144.76</v>
      </c>
      <c r="P131" s="42"/>
      <c r="Q131" s="42" t="s">
        <v>690</v>
      </c>
      <c r="R131" s="42" t="s">
        <v>691</v>
      </c>
      <c r="S131" s="42"/>
      <c r="T131" s="42" t="s">
        <v>703</v>
      </c>
      <c r="U131" s="42"/>
      <c r="V131" s="42"/>
      <c r="W131" s="42"/>
      <c r="X131" s="42"/>
      <c r="Y131" s="42"/>
      <c r="Z131" s="42"/>
      <c r="AA131" s="43" t="s">
        <v>704</v>
      </c>
      <c r="AB131" s="43"/>
    </row>
    <row r="132" s="10" customFormat="1" ht="210" customHeight="1" spans="1:30">
      <c r="A132" s="40">
        <v>126</v>
      </c>
      <c r="B132" s="41" t="s">
        <v>32</v>
      </c>
      <c r="C132" s="41" t="s">
        <v>33</v>
      </c>
      <c r="D132" s="41" t="s">
        <v>113</v>
      </c>
      <c r="E132" s="42" t="s">
        <v>104</v>
      </c>
      <c r="F132" s="42"/>
      <c r="G132" s="42" t="s">
        <v>705</v>
      </c>
      <c r="H132" s="42" t="s">
        <v>706</v>
      </c>
      <c r="I132" s="43" t="s">
        <v>707</v>
      </c>
      <c r="J132" s="42">
        <v>60</v>
      </c>
      <c r="K132" s="42">
        <v>60</v>
      </c>
      <c r="L132" s="42">
        <v>60</v>
      </c>
      <c r="M132" s="42"/>
      <c r="N132" s="69"/>
      <c r="O132" s="42"/>
      <c r="P132" s="42"/>
      <c r="Q132" s="42" t="s">
        <v>108</v>
      </c>
      <c r="R132" s="42" t="s">
        <v>708</v>
      </c>
      <c r="S132" s="42" t="s">
        <v>41</v>
      </c>
      <c r="T132" s="42" t="s">
        <v>153</v>
      </c>
      <c r="U132" s="42">
        <v>1</v>
      </c>
      <c r="V132" s="42"/>
      <c r="W132" s="42">
        <v>1</v>
      </c>
      <c r="X132" s="42">
        <v>95</v>
      </c>
      <c r="Y132" s="42">
        <v>95</v>
      </c>
      <c r="Z132" s="42" t="s">
        <v>110</v>
      </c>
      <c r="AA132" s="47" t="s">
        <v>709</v>
      </c>
      <c r="AB132" s="42" t="s">
        <v>710</v>
      </c>
      <c r="AC132" s="10"/>
      <c r="AD132" s="63"/>
    </row>
    <row r="133" s="14" customFormat="1" ht="409" customHeight="1" spans="1:30">
      <c r="A133" s="40">
        <v>127</v>
      </c>
      <c r="B133" s="42" t="s">
        <v>32</v>
      </c>
      <c r="C133" s="42" t="s">
        <v>33</v>
      </c>
      <c r="D133" s="41" t="s">
        <v>34</v>
      </c>
      <c r="E133" s="42" t="s">
        <v>400</v>
      </c>
      <c r="F133" s="42"/>
      <c r="G133" s="42" t="s">
        <v>669</v>
      </c>
      <c r="H133" s="42" t="s">
        <v>711</v>
      </c>
      <c r="I133" s="45" t="s">
        <v>712</v>
      </c>
      <c r="J133" s="42">
        <v>173</v>
      </c>
      <c r="K133" s="42">
        <v>173</v>
      </c>
      <c r="L133" s="42">
        <v>173</v>
      </c>
      <c r="M133" s="42"/>
      <c r="N133" s="42"/>
      <c r="O133" s="42"/>
      <c r="P133" s="66"/>
      <c r="Q133" s="42" t="s">
        <v>309</v>
      </c>
      <c r="R133" s="42" t="s">
        <v>713</v>
      </c>
      <c r="S133" s="42" t="s">
        <v>41</v>
      </c>
      <c r="T133" s="42" t="s">
        <v>42</v>
      </c>
      <c r="U133" s="42"/>
      <c r="V133" s="42"/>
      <c r="W133" s="42"/>
      <c r="X133" s="42">
        <v>100</v>
      </c>
      <c r="Y133" s="42">
        <v>30</v>
      </c>
      <c r="Z133" s="42" t="s">
        <v>671</v>
      </c>
      <c r="AA133" s="45" t="s">
        <v>714</v>
      </c>
      <c r="AB133" s="64" t="s">
        <v>715</v>
      </c>
      <c r="AC133" s="66"/>
    </row>
    <row r="134" s="10" customFormat="1" ht="234" customHeight="1" spans="1:30">
      <c r="A134" s="40">
        <v>128</v>
      </c>
      <c r="B134" s="42" t="s">
        <v>716</v>
      </c>
      <c r="C134" s="42" t="s">
        <v>33</v>
      </c>
      <c r="D134" s="42" t="s">
        <v>717</v>
      </c>
      <c r="E134" s="42" t="s">
        <v>718</v>
      </c>
      <c r="F134" s="54"/>
      <c r="G134" s="42" t="s">
        <v>719</v>
      </c>
      <c r="H134" s="42" t="s">
        <v>720</v>
      </c>
      <c r="I134" s="45" t="s">
        <v>721</v>
      </c>
      <c r="J134" s="42">
        <v>114</v>
      </c>
      <c r="K134" s="42"/>
      <c r="L134" s="42"/>
      <c r="M134" s="42"/>
      <c r="N134" s="42"/>
      <c r="O134" s="42"/>
      <c r="P134" s="54">
        <v>114</v>
      </c>
      <c r="Q134" s="42" t="s">
        <v>722</v>
      </c>
      <c r="R134" s="42" t="s">
        <v>722</v>
      </c>
      <c r="S134" s="42" t="s">
        <v>41</v>
      </c>
      <c r="T134" s="42" t="s">
        <v>723</v>
      </c>
      <c r="U134" s="42"/>
      <c r="V134" s="42"/>
      <c r="W134" s="42"/>
      <c r="X134" s="42"/>
      <c r="Y134" s="42"/>
      <c r="Z134" s="42" t="s">
        <v>724</v>
      </c>
      <c r="AA134" s="42" t="s">
        <v>725</v>
      </c>
      <c r="AB134" s="42" t="s">
        <v>726</v>
      </c>
      <c r="AC134" s="10"/>
      <c r="AD134" s="63"/>
    </row>
    <row r="135" s="10" customFormat="1" ht="118" customHeight="1" spans="1:30">
      <c r="A135" s="40">
        <v>129</v>
      </c>
      <c r="B135" s="42" t="s">
        <v>716</v>
      </c>
      <c r="C135" s="42" t="s">
        <v>33</v>
      </c>
      <c r="D135" s="42" t="s">
        <v>727</v>
      </c>
      <c r="E135" s="42" t="s">
        <v>728</v>
      </c>
      <c r="F135" s="42"/>
      <c r="G135" s="42" t="s">
        <v>729</v>
      </c>
      <c r="H135" s="42" t="s">
        <v>33</v>
      </c>
      <c r="I135" s="42" t="s">
        <v>730</v>
      </c>
      <c r="J135" s="42">
        <v>50</v>
      </c>
      <c r="K135" s="42"/>
      <c r="L135" s="42"/>
      <c r="M135" s="42"/>
      <c r="N135" s="42"/>
      <c r="O135" s="42"/>
      <c r="P135" s="42">
        <v>50</v>
      </c>
      <c r="Q135" s="42" t="s">
        <v>731</v>
      </c>
      <c r="R135" s="42" t="s">
        <v>731</v>
      </c>
      <c r="S135" s="42" t="s">
        <v>41</v>
      </c>
      <c r="T135" s="42" t="s">
        <v>723</v>
      </c>
      <c r="U135" s="42"/>
      <c r="V135" s="42"/>
      <c r="W135" s="42"/>
      <c r="X135" s="42"/>
      <c r="Y135" s="42"/>
      <c r="Z135" s="42" t="s">
        <v>724</v>
      </c>
      <c r="AA135" s="42" t="s">
        <v>732</v>
      </c>
      <c r="AB135" s="42" t="s">
        <v>733</v>
      </c>
      <c r="AC135" s="10"/>
      <c r="AD135" s="63"/>
    </row>
    <row r="136" s="10" customFormat="1" ht="101.25" spans="1:30">
      <c r="A136" s="40">
        <v>130</v>
      </c>
      <c r="B136" s="42" t="s">
        <v>716</v>
      </c>
      <c r="C136" s="42" t="s">
        <v>33</v>
      </c>
      <c r="D136" s="42" t="s">
        <v>734</v>
      </c>
      <c r="E136" s="42" t="s">
        <v>728</v>
      </c>
      <c r="F136" s="42"/>
      <c r="G136" s="42" t="s">
        <v>729</v>
      </c>
      <c r="H136" s="42" t="s">
        <v>720</v>
      </c>
      <c r="I136" s="42" t="s">
        <v>735</v>
      </c>
      <c r="J136" s="42">
        <v>6.6</v>
      </c>
      <c r="K136" s="42"/>
      <c r="L136" s="42"/>
      <c r="M136" s="42"/>
      <c r="N136" s="42"/>
      <c r="O136" s="42"/>
      <c r="P136" s="42">
        <v>6.6</v>
      </c>
      <c r="Q136" s="42" t="s">
        <v>736</v>
      </c>
      <c r="R136" s="42" t="s">
        <v>737</v>
      </c>
      <c r="S136" s="42" t="s">
        <v>41</v>
      </c>
      <c r="T136" s="42" t="s">
        <v>738</v>
      </c>
      <c r="U136" s="42"/>
      <c r="V136" s="42"/>
      <c r="W136" s="42"/>
      <c r="X136" s="42"/>
      <c r="Y136" s="42"/>
      <c r="Z136" s="42" t="s">
        <v>739</v>
      </c>
      <c r="AA136" s="42" t="s">
        <v>740</v>
      </c>
      <c r="AB136" s="42" t="s">
        <v>741</v>
      </c>
      <c r="AC136" s="10"/>
      <c r="AD136" s="63"/>
    </row>
    <row r="137" s="10" customFormat="1" ht="81" spans="1:30">
      <c r="A137" s="40">
        <v>131</v>
      </c>
      <c r="B137" s="42" t="s">
        <v>716</v>
      </c>
      <c r="C137" s="42" t="s">
        <v>33</v>
      </c>
      <c r="D137" s="70" t="s">
        <v>727</v>
      </c>
      <c r="E137" s="70" t="s">
        <v>728</v>
      </c>
      <c r="F137" s="71"/>
      <c r="G137" s="42" t="s">
        <v>742</v>
      </c>
      <c r="H137" s="71" t="s">
        <v>720</v>
      </c>
      <c r="I137" s="71" t="s">
        <v>743</v>
      </c>
      <c r="J137" s="42">
        <v>66</v>
      </c>
      <c r="K137" s="42"/>
      <c r="L137" s="42"/>
      <c r="M137" s="42"/>
      <c r="N137" s="42"/>
      <c r="O137" s="42"/>
      <c r="P137" s="42">
        <v>66</v>
      </c>
      <c r="Q137" s="42" t="s">
        <v>744</v>
      </c>
      <c r="R137" s="42" t="s">
        <v>744</v>
      </c>
      <c r="S137" s="42" t="s">
        <v>41</v>
      </c>
      <c r="T137" s="42" t="s">
        <v>723</v>
      </c>
      <c r="U137" s="42"/>
      <c r="V137" s="42"/>
      <c r="W137" s="42"/>
      <c r="X137" s="42"/>
      <c r="Y137" s="42"/>
      <c r="Z137" s="71" t="s">
        <v>724</v>
      </c>
      <c r="AA137" s="42" t="s">
        <v>745</v>
      </c>
      <c r="AB137" s="42" t="s">
        <v>746</v>
      </c>
      <c r="AC137" s="10"/>
      <c r="AD137" s="63"/>
    </row>
    <row r="138" s="10" customFormat="1" ht="81" spans="1:30">
      <c r="A138" s="40">
        <v>132</v>
      </c>
      <c r="B138" s="42" t="s">
        <v>716</v>
      </c>
      <c r="C138" s="42" t="s">
        <v>33</v>
      </c>
      <c r="D138" s="70" t="s">
        <v>727</v>
      </c>
      <c r="E138" s="70" t="s">
        <v>728</v>
      </c>
      <c r="F138" s="71"/>
      <c r="G138" s="42" t="s">
        <v>742</v>
      </c>
      <c r="H138" s="71" t="s">
        <v>720</v>
      </c>
      <c r="I138" s="71" t="s">
        <v>747</v>
      </c>
      <c r="J138" s="42">
        <v>36.3</v>
      </c>
      <c r="K138" s="42"/>
      <c r="L138" s="42"/>
      <c r="M138" s="42"/>
      <c r="N138" s="42"/>
      <c r="O138" s="42"/>
      <c r="P138" s="42">
        <v>36.3</v>
      </c>
      <c r="Q138" s="42" t="s">
        <v>748</v>
      </c>
      <c r="R138" s="42" t="s">
        <v>748</v>
      </c>
      <c r="S138" s="71" t="s">
        <v>41</v>
      </c>
      <c r="T138" s="71" t="s">
        <v>723</v>
      </c>
      <c r="U138" s="71"/>
      <c r="V138" s="42"/>
      <c r="W138" s="42"/>
      <c r="X138" s="71"/>
      <c r="Y138" s="71"/>
      <c r="Z138" s="71" t="s">
        <v>724</v>
      </c>
      <c r="AA138" s="42" t="s">
        <v>749</v>
      </c>
      <c r="AB138" s="42" t="s">
        <v>750</v>
      </c>
      <c r="AC138" s="10"/>
      <c r="AD138" s="63"/>
    </row>
    <row r="139" s="10" customFormat="1" ht="121" customHeight="1" spans="1:30">
      <c r="A139" s="40">
        <v>133</v>
      </c>
      <c r="B139" s="42" t="s">
        <v>716</v>
      </c>
      <c r="C139" s="42" t="s">
        <v>33</v>
      </c>
      <c r="D139" s="70" t="s">
        <v>727</v>
      </c>
      <c r="E139" s="70" t="s">
        <v>751</v>
      </c>
      <c r="F139" s="71"/>
      <c r="G139" s="42" t="s">
        <v>752</v>
      </c>
      <c r="H139" s="71" t="s">
        <v>33</v>
      </c>
      <c r="I139" s="71" t="s">
        <v>753</v>
      </c>
      <c r="J139" s="42">
        <v>51.96</v>
      </c>
      <c r="K139" s="42"/>
      <c r="L139" s="42"/>
      <c r="M139" s="42"/>
      <c r="N139" s="42"/>
      <c r="O139" s="42"/>
      <c r="P139" s="42">
        <v>51.96</v>
      </c>
      <c r="Q139" s="42" t="s">
        <v>268</v>
      </c>
      <c r="R139" s="42" t="s">
        <v>754</v>
      </c>
      <c r="S139" s="42" t="s">
        <v>41</v>
      </c>
      <c r="T139" s="42" t="s">
        <v>755</v>
      </c>
      <c r="U139" s="42"/>
      <c r="V139" s="42"/>
      <c r="W139" s="42"/>
      <c r="X139" s="42">
        <v>160</v>
      </c>
      <c r="Y139" s="42"/>
      <c r="Z139" s="42" t="s">
        <v>724</v>
      </c>
      <c r="AA139" s="42" t="s">
        <v>756</v>
      </c>
      <c r="AB139" s="42" t="s">
        <v>757</v>
      </c>
      <c r="AC139" s="10"/>
      <c r="AD139" s="63"/>
    </row>
    <row r="140" s="10" customFormat="1" ht="101.25" spans="1:30">
      <c r="A140" s="40">
        <v>134</v>
      </c>
      <c r="B140" s="42" t="s">
        <v>716</v>
      </c>
      <c r="C140" s="42" t="s">
        <v>33</v>
      </c>
      <c r="D140" s="42" t="s">
        <v>727</v>
      </c>
      <c r="E140" s="72" t="s">
        <v>758</v>
      </c>
      <c r="F140" s="72"/>
      <c r="G140" s="55" t="s">
        <v>752</v>
      </c>
      <c r="H140" s="71" t="s">
        <v>33</v>
      </c>
      <c r="I140" s="55" t="s">
        <v>759</v>
      </c>
      <c r="J140" s="54">
        <v>122</v>
      </c>
      <c r="K140" s="54"/>
      <c r="L140" s="54"/>
      <c r="M140" s="54"/>
      <c r="N140" s="54"/>
      <c r="O140" s="54"/>
      <c r="P140" s="54">
        <v>122</v>
      </c>
      <c r="Q140" s="42" t="s">
        <v>268</v>
      </c>
      <c r="R140" s="42" t="s">
        <v>268</v>
      </c>
      <c r="S140" s="42" t="s">
        <v>41</v>
      </c>
      <c r="T140" s="42" t="s">
        <v>723</v>
      </c>
      <c r="U140" s="72"/>
      <c r="V140" s="72"/>
      <c r="W140" s="72"/>
      <c r="X140" s="54">
        <v>900</v>
      </c>
      <c r="Y140" s="54">
        <v>80</v>
      </c>
      <c r="Z140" s="42" t="s">
        <v>724</v>
      </c>
      <c r="AA140" s="55" t="s">
        <v>760</v>
      </c>
      <c r="AB140" s="42" t="s">
        <v>761</v>
      </c>
      <c r="AC140" s="10"/>
      <c r="AD140" s="63"/>
    </row>
    <row r="141" s="10" customFormat="1" ht="121.5" spans="1:30">
      <c r="A141" s="40">
        <v>135</v>
      </c>
      <c r="B141" s="42" t="s">
        <v>716</v>
      </c>
      <c r="C141" s="42" t="s">
        <v>33</v>
      </c>
      <c r="D141" s="72"/>
      <c r="E141" s="72"/>
      <c r="F141" s="72"/>
      <c r="G141" s="55" t="s">
        <v>762</v>
      </c>
      <c r="H141" s="71" t="s">
        <v>33</v>
      </c>
      <c r="I141" s="55" t="s">
        <v>763</v>
      </c>
      <c r="J141" s="54">
        <v>321</v>
      </c>
      <c r="K141" s="54"/>
      <c r="L141" s="54"/>
      <c r="M141" s="54"/>
      <c r="N141" s="54"/>
      <c r="O141" s="54"/>
      <c r="P141" s="54">
        <v>203.14</v>
      </c>
      <c r="Q141" s="42" t="s">
        <v>748</v>
      </c>
      <c r="R141" s="42" t="s">
        <v>748</v>
      </c>
      <c r="S141" s="42" t="s">
        <v>41</v>
      </c>
      <c r="T141" s="42" t="s">
        <v>723</v>
      </c>
      <c r="U141" s="42"/>
      <c r="V141" s="42"/>
      <c r="W141" s="42"/>
      <c r="X141" s="42"/>
      <c r="Y141" s="42"/>
      <c r="Z141" s="42" t="s">
        <v>724</v>
      </c>
      <c r="AA141" s="42" t="s">
        <v>764</v>
      </c>
      <c r="AB141" s="42" t="s">
        <v>765</v>
      </c>
      <c r="AC141" s="10"/>
      <c r="AD141" s="63"/>
    </row>
    <row r="142" s="1" customFormat="1" ht="136" customHeight="1" spans="1:30">
      <c r="A142" s="73">
        <v>136</v>
      </c>
      <c r="B142" s="41" t="s">
        <v>32</v>
      </c>
      <c r="C142" s="41" t="s">
        <v>33</v>
      </c>
      <c r="D142" s="74" t="s">
        <v>113</v>
      </c>
      <c r="E142" s="75" t="s">
        <v>104</v>
      </c>
      <c r="F142" s="75"/>
      <c r="G142" s="75" t="s">
        <v>766</v>
      </c>
      <c r="H142" s="42" t="s">
        <v>767</v>
      </c>
      <c r="I142" s="43" t="s">
        <v>768</v>
      </c>
      <c r="J142" s="75">
        <v>785</v>
      </c>
      <c r="K142" s="42">
        <v>203.8</v>
      </c>
      <c r="L142" s="42">
        <v>124.8</v>
      </c>
      <c r="M142" s="42">
        <v>79</v>
      </c>
      <c r="N142" s="42"/>
      <c r="O142" s="42"/>
      <c r="P142" s="55"/>
      <c r="Q142" s="42" t="s">
        <v>108</v>
      </c>
      <c r="R142" s="75" t="s">
        <v>769</v>
      </c>
      <c r="S142" s="42" t="s">
        <v>41</v>
      </c>
      <c r="T142" s="42" t="s">
        <v>42</v>
      </c>
      <c r="U142" s="42">
        <v>1</v>
      </c>
      <c r="V142" s="42"/>
      <c r="W142" s="42">
        <v>1</v>
      </c>
      <c r="X142" s="42">
        <v>880</v>
      </c>
      <c r="Y142" s="42">
        <v>383</v>
      </c>
      <c r="Z142" s="42" t="s">
        <v>110</v>
      </c>
      <c r="AA142" s="47" t="s">
        <v>770</v>
      </c>
      <c r="AB142" s="47" t="s">
        <v>771</v>
      </c>
    </row>
    <row r="143" s="1" customFormat="1" ht="199" customHeight="1" spans="1:30">
      <c r="A143" s="76"/>
      <c r="B143" s="41" t="s">
        <v>32</v>
      </c>
      <c r="C143" s="41" t="s">
        <v>33</v>
      </c>
      <c r="D143" s="77"/>
      <c r="E143" s="78"/>
      <c r="F143" s="78"/>
      <c r="G143" s="78"/>
      <c r="H143" s="42" t="s">
        <v>413</v>
      </c>
      <c r="I143" s="43" t="s">
        <v>772</v>
      </c>
      <c r="J143" s="78"/>
      <c r="K143" s="42">
        <v>120</v>
      </c>
      <c r="L143" s="42">
        <v>120</v>
      </c>
      <c r="M143" s="42"/>
      <c r="N143" s="42"/>
      <c r="O143" s="42"/>
      <c r="P143" s="55"/>
      <c r="Q143" s="42" t="s">
        <v>108</v>
      </c>
      <c r="R143" s="78"/>
      <c r="S143" s="42" t="s">
        <v>41</v>
      </c>
      <c r="T143" s="42" t="s">
        <v>42</v>
      </c>
      <c r="U143" s="42">
        <v>1</v>
      </c>
      <c r="V143" s="42"/>
      <c r="W143" s="42">
        <v>1</v>
      </c>
      <c r="X143" s="42">
        <v>340</v>
      </c>
      <c r="Y143" s="42">
        <v>156</v>
      </c>
      <c r="Z143" s="42" t="s">
        <v>110</v>
      </c>
      <c r="AA143" s="47" t="s">
        <v>773</v>
      </c>
      <c r="AB143" s="47" t="s">
        <v>774</v>
      </c>
    </row>
    <row r="144" s="1" customFormat="1" ht="306" customHeight="1" spans="1:30">
      <c r="A144" s="79"/>
      <c r="B144" s="41" t="s">
        <v>32</v>
      </c>
      <c r="C144" s="41" t="s">
        <v>33</v>
      </c>
      <c r="D144" s="80"/>
      <c r="E144" s="81"/>
      <c r="F144" s="81"/>
      <c r="G144" s="81"/>
      <c r="H144" s="42" t="s">
        <v>706</v>
      </c>
      <c r="I144" s="43" t="s">
        <v>775</v>
      </c>
      <c r="J144" s="81"/>
      <c r="K144" s="42">
        <v>384.2</v>
      </c>
      <c r="L144" s="42">
        <v>384.2</v>
      </c>
      <c r="M144" s="42"/>
      <c r="N144" s="42"/>
      <c r="O144" s="42"/>
      <c r="P144" s="55"/>
      <c r="Q144" s="42" t="s">
        <v>108</v>
      </c>
      <c r="R144" s="81"/>
      <c r="S144" s="42" t="s">
        <v>41</v>
      </c>
      <c r="T144" s="42" t="s">
        <v>42</v>
      </c>
      <c r="U144" s="42">
        <v>1</v>
      </c>
      <c r="V144" s="42"/>
      <c r="W144" s="42">
        <v>1</v>
      </c>
      <c r="X144" s="42">
        <v>95</v>
      </c>
      <c r="Y144" s="42">
        <v>46</v>
      </c>
      <c r="Z144" s="42" t="s">
        <v>110</v>
      </c>
      <c r="AA144" s="47" t="s">
        <v>776</v>
      </c>
      <c r="AB144" s="47" t="s">
        <v>777</v>
      </c>
    </row>
    <row r="145" s="10" customFormat="1" ht="408" customHeight="1" spans="1:30">
      <c r="A145" s="40">
        <v>137</v>
      </c>
      <c r="B145" s="42" t="s">
        <v>32</v>
      </c>
      <c r="C145" s="42" t="s">
        <v>33</v>
      </c>
      <c r="D145" s="55" t="s">
        <v>113</v>
      </c>
      <c r="E145" s="54" t="s">
        <v>104</v>
      </c>
      <c r="F145" s="72"/>
      <c r="G145" s="55" t="s">
        <v>778</v>
      </c>
      <c r="H145" s="42" t="s">
        <v>33</v>
      </c>
      <c r="I145" s="55" t="s">
        <v>779</v>
      </c>
      <c r="J145" s="54">
        <v>1000</v>
      </c>
      <c r="K145" s="54">
        <v>1000</v>
      </c>
      <c r="L145" s="54"/>
      <c r="M145" s="54"/>
      <c r="N145" s="54"/>
      <c r="O145" s="54"/>
      <c r="P145" s="54"/>
      <c r="Q145" s="42" t="s">
        <v>39</v>
      </c>
      <c r="R145" s="42" t="s">
        <v>528</v>
      </c>
      <c r="S145" s="42" t="s">
        <v>41</v>
      </c>
      <c r="T145" s="42" t="s">
        <v>42</v>
      </c>
      <c r="U145" s="42">
        <v>14</v>
      </c>
      <c r="V145" s="42">
        <v>4</v>
      </c>
      <c r="W145" s="42">
        <v>10</v>
      </c>
      <c r="X145" s="42">
        <v>2540</v>
      </c>
      <c r="Y145" s="42">
        <v>1950</v>
      </c>
      <c r="Z145" s="42" t="s">
        <v>780</v>
      </c>
      <c r="AA145" s="42" t="s">
        <v>781</v>
      </c>
      <c r="AB145" s="42" t="s">
        <v>782</v>
      </c>
      <c r="AD145" s="63"/>
    </row>
    <row r="146" s="10" customFormat="1" ht="81" spans="1:30">
      <c r="A146" s="40">
        <v>138</v>
      </c>
      <c r="B146" s="42" t="s">
        <v>32</v>
      </c>
      <c r="C146" s="42" t="s">
        <v>33</v>
      </c>
      <c r="D146" s="42" t="s">
        <v>58</v>
      </c>
      <c r="E146" s="42" t="s">
        <v>141</v>
      </c>
      <c r="F146" s="42"/>
      <c r="G146" s="42" t="s">
        <v>783</v>
      </c>
      <c r="H146" s="42" t="s">
        <v>33</v>
      </c>
      <c r="I146" s="42" t="s">
        <v>784</v>
      </c>
      <c r="J146" s="42">
        <v>11.27</v>
      </c>
      <c r="K146" s="42">
        <v>11.27</v>
      </c>
      <c r="L146" s="42"/>
      <c r="M146" s="42">
        <v>11.27</v>
      </c>
      <c r="N146" s="42"/>
      <c r="O146" s="82"/>
      <c r="P146" s="42"/>
      <c r="Q146" s="42" t="s">
        <v>785</v>
      </c>
      <c r="R146" s="42" t="s">
        <v>785</v>
      </c>
      <c r="S146" s="42" t="s">
        <v>41</v>
      </c>
      <c r="T146" s="42" t="s">
        <v>786</v>
      </c>
      <c r="U146" s="42">
        <v>1</v>
      </c>
      <c r="V146" s="42">
        <v>1</v>
      </c>
      <c r="W146" s="42"/>
      <c r="X146" s="42">
        <v>319</v>
      </c>
      <c r="Y146" s="42">
        <v>129</v>
      </c>
      <c r="Z146" s="42" t="s">
        <v>787</v>
      </c>
      <c r="AA146" s="42" t="s">
        <v>788</v>
      </c>
      <c r="AB146" s="42" t="s">
        <v>789</v>
      </c>
      <c r="AD146" s="63"/>
    </row>
    <row r="147" s="10" customFormat="1" ht="81" spans="1:30">
      <c r="A147" s="40">
        <v>139</v>
      </c>
      <c r="B147" s="42" t="s">
        <v>32</v>
      </c>
      <c r="C147" s="42" t="s">
        <v>33</v>
      </c>
      <c r="D147" s="72" t="s">
        <v>58</v>
      </c>
      <c r="E147" s="42" t="s">
        <v>141</v>
      </c>
      <c r="F147" s="72"/>
      <c r="G147" s="55" t="s">
        <v>790</v>
      </c>
      <c r="H147" s="71" t="s">
        <v>791</v>
      </c>
      <c r="I147" s="55" t="s">
        <v>792</v>
      </c>
      <c r="J147" s="54">
        <v>2.5</v>
      </c>
      <c r="K147" s="54">
        <v>2.5</v>
      </c>
      <c r="L147" s="54">
        <v>2.5</v>
      </c>
      <c r="M147" s="54"/>
      <c r="N147" s="54"/>
      <c r="O147" s="54"/>
      <c r="P147" s="54"/>
      <c r="Q147" s="42" t="s">
        <v>446</v>
      </c>
      <c r="R147" s="42" t="s">
        <v>228</v>
      </c>
      <c r="S147" s="42" t="s">
        <v>41</v>
      </c>
      <c r="T147" s="42" t="s">
        <v>42</v>
      </c>
      <c r="U147" s="42">
        <v>1</v>
      </c>
      <c r="V147" s="42"/>
      <c r="W147" s="42">
        <v>1</v>
      </c>
      <c r="X147" s="42">
        <v>328</v>
      </c>
      <c r="Y147" s="42">
        <v>54</v>
      </c>
      <c r="Z147" s="42" t="s">
        <v>110</v>
      </c>
      <c r="AA147" s="55" t="s">
        <v>793</v>
      </c>
      <c r="AB147" s="43" t="s">
        <v>472</v>
      </c>
      <c r="AD147" s="63"/>
    </row>
  </sheetData>
  <autoFilter xmlns:etc="http://www.wps.cn/officeDocument/2017/etCustomData" ref="A5:AC147" etc:filterBottomFollowUsedRange="0">
    <extLst/>
  </autoFilter>
  <mergeCells count="31">
    <mergeCell ref="A1:F1"/>
    <mergeCell ref="A2:AB2"/>
    <mergeCell ref="A6:I6"/>
    <mergeCell ref="A3:A5"/>
    <mergeCell ref="A142:A144"/>
    <mergeCell ref="B3:B5"/>
    <mergeCell ref="C3:C5"/>
    <mergeCell ref="D3:D5"/>
    <mergeCell ref="D142:D144"/>
    <mergeCell ref="E3:E5"/>
    <mergeCell ref="E142:E144"/>
    <mergeCell ref="F3:F5"/>
    <mergeCell ref="F142:F144"/>
    <mergeCell ref="G3:G5"/>
    <mergeCell ref="G142:G144"/>
    <mergeCell ref="H3:H5"/>
    <mergeCell ref="I3:I5"/>
    <mergeCell ref="J3:J5"/>
    <mergeCell ref="J142:J144"/>
    <mergeCell ref="P3:P5"/>
    <mergeCell ref="Q3:Q5"/>
    <mergeCell ref="R3:R5"/>
    <mergeCell ref="R142:R144"/>
    <mergeCell ref="S3:S5"/>
    <mergeCell ref="T3:T5"/>
    <mergeCell ref="Z3:Z5"/>
    <mergeCell ref="AA3:AA5"/>
    <mergeCell ref="AB3:AB5"/>
    <mergeCell ref="K3:O4"/>
    <mergeCell ref="U3:W4"/>
    <mergeCell ref="X3:Y4"/>
  </mergeCells>
  <conditionalFormatting sqref="G139">
    <cfRule type="duplicateValues" dxfId="0" priority="1"/>
  </conditionalFormatting>
  <dataValidations count="4">
    <dataValidation type="list" allowBlank="1" showInputMessage="1" showErrorMessage="1" sqref="D19 D22 D91 D125 D132 D66:D67 D116:D121 D142:D144">
      <formula1>"优势特色产业发展,宜居宜业和美乡村建设,守底线补短板,项目管理费"</formula1>
    </dataValidation>
    <dataValidation allowBlank="1" showInputMessage="1" showErrorMessage="1" sqref="H31 AD27:AD30 G27:I30"/>
    <dataValidation type="list" allowBlank="1" showInputMessage="1" showErrorMessage="1" sqref="E116:E123">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type="list" allowBlank="1" showInputMessage="1" showErrorMessage="1" sqref="F116:F123">
      <formula1>"玉米,奶业,马铃薯,肉羊,肉牛,草,羊绒,大豆,土特产,其它产业,水,电,路,网,其他,到户产业,安全饮水,务工补助,就业培训,雨露计划,金融保险,项目管理费"</formula1>
    </dataValidation>
  </dataValidations>
  <pageMargins left="0.751388888888889" right="0.751388888888889" top="1" bottom="1" header="0.5" footer="0.5"/>
  <pageSetup paperSize="8" scale="2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Гоёхон</cp:lastModifiedBy>
  <dcterms:created xsi:type="dcterms:W3CDTF">2025-09-25T01:27:00Z</dcterms:created>
  <dcterms:modified xsi:type="dcterms:W3CDTF">2026-10-16T03:00:51Z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B9638A3DFDFA4525887587FEF7B573D3_13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